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nlenergycheck.sharepoint.com/Gedeelde  documenten/Stichting Surplus/31. Inkooptraject/1. Inkoop/Tender 2025 - (EU)/"/>
    </mc:Choice>
  </mc:AlternateContent>
  <xr:revisionPtr revIDLastSave="13" documentId="8_{9A8D298A-E6D9-473D-A7DB-CE3B9A8B691A}" xr6:coauthVersionLast="47" xr6:coauthVersionMax="47" xr10:uidLastSave="{4231A119-EC67-42B7-ADE1-B2733D735AD6}"/>
  <bookViews>
    <workbookView xWindow="38280" yWindow="-120" windowWidth="38640" windowHeight="21120" xr2:uid="{00000000-000D-0000-FFFF-FFFF00000000}"/>
  </bookViews>
  <sheets>
    <sheet name="Prijzen" sheetId="2" r:id="rId1"/>
    <sheet name="Blad3" sheetId="3" r:id="rId2"/>
  </sheets>
  <definedNames>
    <definedName name="_xlnm.Print_Area" localSheetId="0">Prijzen!$A$1:$C$41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 s="1"/>
  <c r="B38" i="2" l="1"/>
</calcChain>
</file>

<file path=xl/sharedStrings.xml><?xml version="1.0" encoding="utf-8"?>
<sst xmlns="http://schemas.openxmlformats.org/spreadsheetml/2006/main" count="54" uniqueCount="38">
  <si>
    <t>Bijlage 1: Prijzenblad Elektriciteit en Gas Stichting Surplus</t>
  </si>
  <si>
    <t>GRAAG alle blauwe velden invullen (let op de gehanteerde eenheden kolom C!)</t>
  </si>
  <si>
    <t>Elektra prijzen in euro</t>
  </si>
  <si>
    <t xml:space="preserve">Leverancier: </t>
  </si>
  <si>
    <t>Elektra jaarvolume bij benadering</t>
  </si>
  <si>
    <t>kWh per jaar</t>
  </si>
  <si>
    <t>Volume Hoog jaarlijks verdeling aangeven</t>
  </si>
  <si>
    <t>Volume Laag jaarlijks verdeling aangeven</t>
  </si>
  <si>
    <t>Volume Enkel jaarlijkse verdeling aangeven</t>
  </si>
  <si>
    <t>hooguren %</t>
  </si>
  <si>
    <t>laaguren %</t>
  </si>
  <si>
    <t>Opslag Peak 2025 t/m 2027</t>
  </si>
  <si>
    <t>€ /MWh</t>
  </si>
  <si>
    <t>Gehanteerde verhouding enkeltarief:</t>
  </si>
  <si>
    <t>Opslag off peak 2025 t/m 2027</t>
  </si>
  <si>
    <t>Terugleververgoeding voor GV aansluitingen</t>
  </si>
  <si>
    <t>Optie 1: opslag vergroenen dmv ……………….</t>
  </si>
  <si>
    <t>Optie 2: opslag vergroenen dmv …………………</t>
  </si>
  <si>
    <t>Optie 3: opslag vergroenen dmv ………………</t>
  </si>
  <si>
    <t>Totale kosten opslag 2025 -2027</t>
  </si>
  <si>
    <t>€</t>
  </si>
  <si>
    <t>Verschil</t>
  </si>
  <si>
    <t>Gas prijzen in euro</t>
  </si>
  <si>
    <t>Leverancier:</t>
  </si>
  <si>
    <t>Gas jaarvolume Profiel bij benadering</t>
  </si>
  <si>
    <t>m3 per jaar</t>
  </si>
  <si>
    <t xml:space="preserve">Gasprofiel: Opslag Ice Endex 2025 t/m 2027 inclusief regiotoeslag </t>
  </si>
  <si>
    <t>€/m3</t>
  </si>
  <si>
    <t>Exit&amp;connectionkosten worden één op één doorbelast ? Ja/nee</t>
  </si>
  <si>
    <t>JA/NEE</t>
  </si>
  <si>
    <t>Totale kosten levering  gas 2025 tm 2027</t>
  </si>
  <si>
    <t xml:space="preserve">Leverancier    </t>
  </si>
  <si>
    <t xml:space="preserve">Datum           </t>
  </si>
  <si>
    <t xml:space="preserve">Naam            </t>
  </si>
  <si>
    <t>Handtekening</t>
  </si>
  <si>
    <t>Voldoet Inschrijver aan de gestelde miniumumeisen in het PVE elektriciteit?</t>
  </si>
  <si>
    <t>Voldoet Inschrijver aan de gestelde miniumumeisen in het PVE gas?</t>
  </si>
  <si>
    <t>Terugleververgoeding voor KV Aansluitingen (na saldering)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</si>
</sst>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_-* #,##0.0000_-;_-* #,##0.0000\-;_-* &quot;-&quot;??_-;_-@_-"/>
    <numFmt numFmtId="168" formatCode="_-* #,##0.00000_-;_-* #,##0.00000\-;_-* &quot;-&quot;??_-;_-@_-"/>
    <numFmt numFmtId="169" formatCode="_-* #,##0.0000_-;_-* #,##0.0000\-;_-* &quot;-&quot;????_-;_-@_-"/>
    <numFmt numFmtId="170" formatCode="0.0%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Helv"/>
    </font>
    <font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165" fontId="8" fillId="2" borderId="0" xfId="1" applyFont="1" applyFill="1"/>
    <xf numFmtId="165" fontId="9" fillId="0" borderId="1" xfId="1" applyFont="1" applyBorder="1"/>
    <xf numFmtId="165" fontId="7" fillId="0" borderId="1" xfId="1" applyFont="1" applyBorder="1"/>
    <xf numFmtId="165" fontId="10" fillId="2" borderId="1" xfId="1" applyFont="1" applyFill="1" applyBorder="1"/>
    <xf numFmtId="166" fontId="10" fillId="2" borderId="1" xfId="1" applyNumberFormat="1" applyFont="1" applyFill="1" applyBorder="1" applyAlignment="1">
      <alignment horizontal="center"/>
    </xf>
    <xf numFmtId="165" fontId="7" fillId="0" borderId="0" xfId="1" applyFont="1"/>
    <xf numFmtId="165" fontId="10" fillId="4" borderId="0" xfId="1" applyFont="1" applyFill="1"/>
    <xf numFmtId="166" fontId="7" fillId="0" borderId="0" xfId="1" applyNumberFormat="1" applyFont="1"/>
    <xf numFmtId="0" fontId="8" fillId="0" borderId="0" xfId="0" applyFont="1"/>
    <xf numFmtId="166" fontId="7" fillId="0" borderId="0" xfId="0" applyNumberFormat="1" applyFont="1"/>
    <xf numFmtId="0" fontId="9" fillId="0" borderId="0" xfId="0" applyFont="1"/>
    <xf numFmtId="165" fontId="0" fillId="0" borderId="0" xfId="1" applyFont="1" applyBorder="1"/>
    <xf numFmtId="0" fontId="11" fillId="0" borderId="0" xfId="0" applyFont="1" applyAlignment="1">
      <alignment horizontal="left"/>
    </xf>
    <xf numFmtId="165" fontId="10" fillId="0" borderId="0" xfId="1" applyFont="1" applyFill="1" applyBorder="1"/>
    <xf numFmtId="166" fontId="10" fillId="0" borderId="0" xfId="1" applyNumberFormat="1" applyFont="1" applyFill="1" applyBorder="1" applyAlignment="1">
      <alignment horizontal="center"/>
    </xf>
    <xf numFmtId="168" fontId="7" fillId="0" borderId="1" xfId="1" applyNumberFormat="1" applyFont="1" applyFill="1" applyBorder="1" applyAlignment="1">
      <alignment horizontal="center"/>
    </xf>
    <xf numFmtId="167" fontId="7" fillId="0" borderId="1" xfId="1" applyNumberFormat="1" applyFont="1" applyFill="1" applyBorder="1"/>
    <xf numFmtId="0" fontId="11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2" fillId="0" borderId="0" xfId="0" applyFont="1"/>
    <xf numFmtId="165" fontId="7" fillId="0" borderId="6" xfId="1" applyFont="1" applyBorder="1"/>
    <xf numFmtId="168" fontId="7" fillId="0" borderId="6" xfId="1" applyNumberFormat="1" applyFont="1" applyFill="1" applyBorder="1" applyAlignment="1">
      <alignment horizontal="center"/>
    </xf>
    <xf numFmtId="165" fontId="7" fillId="0" borderId="7" xfId="1" applyFont="1" applyBorder="1"/>
    <xf numFmtId="166" fontId="7" fillId="0" borderId="6" xfId="1" applyNumberFormat="1" applyFont="1" applyFill="1" applyBorder="1" applyAlignment="1">
      <alignment horizontal="center"/>
    </xf>
    <xf numFmtId="165" fontId="7" fillId="0" borderId="8" xfId="1" applyFont="1" applyBorder="1"/>
    <xf numFmtId="168" fontId="7" fillId="0" borderId="8" xfId="1" applyNumberFormat="1" applyFont="1" applyFill="1" applyBorder="1" applyAlignment="1">
      <alignment horizontal="center"/>
    </xf>
    <xf numFmtId="168" fontId="7" fillId="0" borderId="7" xfId="1" applyNumberFormat="1" applyFont="1" applyFill="1" applyBorder="1" applyAlignment="1">
      <alignment horizontal="center"/>
    </xf>
    <xf numFmtId="169" fontId="7" fillId="0" borderId="0" xfId="0" applyNumberFormat="1" applyFont="1"/>
    <xf numFmtId="166" fontId="7" fillId="3" borderId="7" xfId="1" applyNumberFormat="1" applyFont="1" applyFill="1" applyBorder="1" applyAlignment="1">
      <alignment horizontal="center"/>
    </xf>
    <xf numFmtId="165" fontId="9" fillId="3" borderId="1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9" fontId="11" fillId="0" borderId="0" xfId="0" applyNumberFormat="1" applyFont="1" applyAlignment="1">
      <alignment horizontal="left"/>
    </xf>
    <xf numFmtId="0" fontId="10" fillId="4" borderId="9" xfId="0" applyFont="1" applyFill="1" applyBorder="1"/>
    <xf numFmtId="164" fontId="7" fillId="0" borderId="0" xfId="3" applyFont="1"/>
    <xf numFmtId="166" fontId="10" fillId="2" borderId="7" xfId="1" applyNumberFormat="1" applyFont="1" applyFill="1" applyBorder="1" applyAlignment="1">
      <alignment horizontal="center"/>
    </xf>
    <xf numFmtId="170" fontId="7" fillId="0" borderId="0" xfId="2" applyNumberFormat="1" applyFont="1"/>
    <xf numFmtId="0" fontId="13" fillId="0" borderId="0" xfId="0" applyFont="1"/>
    <xf numFmtId="166" fontId="9" fillId="0" borderId="1" xfId="1" applyNumberFormat="1" applyFont="1" applyFill="1" applyBorder="1"/>
    <xf numFmtId="164" fontId="7" fillId="3" borderId="7" xfId="3" applyFont="1" applyFill="1" applyBorder="1"/>
    <xf numFmtId="166" fontId="9" fillId="5" borderId="1" xfId="1" applyNumberFormat="1" applyFont="1" applyFill="1" applyBorder="1"/>
    <xf numFmtId="165" fontId="14" fillId="0" borderId="0" xfId="1" applyFont="1"/>
    <xf numFmtId="0" fontId="6" fillId="0" borderId="0" xfId="0" applyFont="1"/>
    <xf numFmtId="165" fontId="5" fillId="0" borderId="1" xfId="1" applyFont="1" applyBorder="1"/>
    <xf numFmtId="167" fontId="7" fillId="0" borderId="7" xfId="1" applyNumberFormat="1" applyFont="1" applyFill="1" applyBorder="1"/>
    <xf numFmtId="166" fontId="7" fillId="7" borderId="1" xfId="1" applyNumberFormat="1" applyFont="1" applyFill="1" applyBorder="1" applyAlignment="1">
      <alignment horizontal="center"/>
    </xf>
    <xf numFmtId="168" fontId="7" fillId="7" borderId="1" xfId="1" applyNumberFormat="1" applyFont="1" applyFill="1" applyBorder="1" applyAlignment="1">
      <alignment horizontal="center"/>
    </xf>
    <xf numFmtId="164" fontId="7" fillId="7" borderId="1" xfId="3" applyFont="1" applyFill="1" applyBorder="1" applyAlignment="1">
      <alignment horizontal="center"/>
    </xf>
    <xf numFmtId="167" fontId="7" fillId="7" borderId="1" xfId="1" applyNumberFormat="1" applyFont="1" applyFill="1" applyBorder="1"/>
    <xf numFmtId="166" fontId="7" fillId="7" borderId="6" xfId="1" applyNumberFormat="1" applyFont="1" applyFill="1" applyBorder="1" applyAlignment="1">
      <alignment horizontal="center"/>
    </xf>
    <xf numFmtId="165" fontId="8" fillId="6" borderId="10" xfId="1" applyFont="1" applyFill="1" applyBorder="1" applyAlignment="1">
      <alignment horizontal="center"/>
    </xf>
    <xf numFmtId="165" fontId="8" fillId="6" borderId="0" xfId="1" applyFont="1" applyFill="1" applyBorder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8"/>
  <sheetViews>
    <sheetView tabSelected="1" zoomScale="110" zoomScaleNormal="110" workbookViewId="0">
      <selection activeCell="B9" sqref="B9"/>
    </sheetView>
  </sheetViews>
  <sheetFormatPr defaultColWidth="11.453125" defaultRowHeight="13" x14ac:dyDescent="0.3"/>
  <cols>
    <col min="1" max="1" width="77.6328125" style="7" customWidth="1"/>
    <col min="2" max="2" width="12.08984375" style="1" bestFit="1" customWidth="1"/>
    <col min="3" max="3" width="13" style="1" bestFit="1" customWidth="1"/>
    <col min="4" max="4" width="31" style="1" bestFit="1" customWidth="1"/>
    <col min="5" max="5" width="56" style="1" bestFit="1" customWidth="1"/>
    <col min="6" max="6" width="11" style="1" bestFit="1" customWidth="1"/>
    <col min="7" max="7" width="7.6328125" style="1" customWidth="1"/>
    <col min="8" max="16384" width="11.453125" style="1"/>
  </cols>
  <sheetData>
    <row r="1" spans="1:6" ht="15.5" x14ac:dyDescent="0.35">
      <c r="A1" s="54" t="s">
        <v>0</v>
      </c>
      <c r="B1" s="55"/>
      <c r="C1" s="55"/>
      <c r="D1" s="10"/>
    </row>
    <row r="3" spans="1:6" ht="15.5" x14ac:dyDescent="0.35">
      <c r="A3" s="45" t="s">
        <v>1</v>
      </c>
    </row>
    <row r="4" spans="1:6" ht="15.5" x14ac:dyDescent="0.35">
      <c r="A4" s="45"/>
    </row>
    <row r="5" spans="1:6" ht="15.5" x14ac:dyDescent="0.35">
      <c r="A5" s="2" t="s">
        <v>2</v>
      </c>
      <c r="B5" s="14" t="s">
        <v>3</v>
      </c>
    </row>
    <row r="6" spans="1:6" x14ac:dyDescent="0.3">
      <c r="A6" s="3" t="s">
        <v>4</v>
      </c>
      <c r="B6" s="44">
        <f>B8+B7</f>
        <v>799519</v>
      </c>
      <c r="C6" s="1" t="s">
        <v>5</v>
      </c>
    </row>
    <row r="7" spans="1:6" x14ac:dyDescent="0.3">
      <c r="A7" s="4" t="s">
        <v>6</v>
      </c>
      <c r="B7" s="49">
        <f>597290-47608</f>
        <v>549682</v>
      </c>
      <c r="C7" s="1" t="s">
        <v>5</v>
      </c>
    </row>
    <row r="8" spans="1:6" x14ac:dyDescent="0.3">
      <c r="A8" s="4" t="s">
        <v>7</v>
      </c>
      <c r="B8" s="49">
        <f>273055-23218</f>
        <v>249837</v>
      </c>
      <c r="C8" s="1" t="s">
        <v>5</v>
      </c>
    </row>
    <row r="9" spans="1:6" x14ac:dyDescent="0.3">
      <c r="A9" s="4" t="s">
        <v>8</v>
      </c>
      <c r="B9" s="49"/>
      <c r="C9" s="1" t="s">
        <v>5</v>
      </c>
      <c r="E9" s="11"/>
    </row>
    <row r="10" spans="1:6" ht="15" customHeight="1" x14ac:dyDescent="0.3">
      <c r="A10" s="25"/>
      <c r="B10" s="28"/>
      <c r="E10" s="12" t="s">
        <v>9</v>
      </c>
      <c r="F10" s="12" t="s">
        <v>10</v>
      </c>
    </row>
    <row r="11" spans="1:6" x14ac:dyDescent="0.3">
      <c r="A11" s="4" t="s">
        <v>11</v>
      </c>
      <c r="B11" s="49"/>
      <c r="C11" s="1" t="s">
        <v>12</v>
      </c>
      <c r="D11" s="19" t="s">
        <v>13</v>
      </c>
      <c r="E11" s="51"/>
      <c r="F11" s="51"/>
    </row>
    <row r="12" spans="1:6" x14ac:dyDescent="0.3">
      <c r="A12" s="4" t="s">
        <v>14</v>
      </c>
      <c r="B12" s="49"/>
      <c r="C12" s="1" t="s">
        <v>12</v>
      </c>
    </row>
    <row r="13" spans="1:6" x14ac:dyDescent="0.3">
      <c r="A13" s="25"/>
      <c r="B13" s="28"/>
    </row>
    <row r="14" spans="1:6" x14ac:dyDescent="0.3">
      <c r="A14" s="25" t="s">
        <v>15</v>
      </c>
      <c r="B14" s="53"/>
      <c r="C14" s="1" t="s">
        <v>12</v>
      </c>
    </row>
    <row r="15" spans="1:6" x14ac:dyDescent="0.3">
      <c r="A15" s="25" t="s">
        <v>37</v>
      </c>
      <c r="B15" s="53"/>
      <c r="C15" s="1" t="s">
        <v>12</v>
      </c>
    </row>
    <row r="16" spans="1:6" x14ac:dyDescent="0.3">
      <c r="A16" s="25"/>
      <c r="B16" s="26"/>
    </row>
    <row r="17" spans="1:7" x14ac:dyDescent="0.3">
      <c r="A17" s="4" t="s">
        <v>16</v>
      </c>
      <c r="B17" s="50"/>
      <c r="C17" s="1" t="s">
        <v>12</v>
      </c>
      <c r="E17" s="12" t="s">
        <v>9</v>
      </c>
      <c r="F17" s="12" t="s">
        <v>10</v>
      </c>
    </row>
    <row r="18" spans="1:7" x14ac:dyDescent="0.3">
      <c r="A18" s="4" t="s">
        <v>17</v>
      </c>
      <c r="B18" s="50"/>
      <c r="C18" s="1" t="s">
        <v>12</v>
      </c>
      <c r="D18" s="19" t="s">
        <v>13</v>
      </c>
      <c r="E18" s="51"/>
      <c r="F18" s="51"/>
    </row>
    <row r="19" spans="1:7" x14ac:dyDescent="0.3">
      <c r="A19" s="4" t="s">
        <v>18</v>
      </c>
      <c r="B19" s="50"/>
      <c r="C19" s="1" t="s">
        <v>12</v>
      </c>
    </row>
    <row r="20" spans="1:7" x14ac:dyDescent="0.3">
      <c r="A20" s="29"/>
      <c r="B20" s="30"/>
      <c r="D20" s="41"/>
    </row>
    <row r="21" spans="1:7" x14ac:dyDescent="0.3">
      <c r="A21" s="27"/>
      <c r="B21" s="31"/>
      <c r="D21" s="41"/>
    </row>
    <row r="22" spans="1:7" ht="6" customHeight="1" x14ac:dyDescent="0.3">
      <c r="A22" s="4"/>
      <c r="B22" s="17"/>
    </row>
    <row r="23" spans="1:7" x14ac:dyDescent="0.3">
      <c r="A23" s="34" t="s">
        <v>19</v>
      </c>
      <c r="B23" s="33"/>
      <c r="C23" s="1" t="s">
        <v>20</v>
      </c>
      <c r="D23" s="19"/>
    </row>
    <row r="24" spans="1:7" x14ac:dyDescent="0.3">
      <c r="A24" s="5" t="s">
        <v>21</v>
      </c>
      <c r="B24" s="6"/>
      <c r="C24" s="35" t="s">
        <v>20</v>
      </c>
    </row>
    <row r="25" spans="1:7" ht="13.5" thickBot="1" x14ac:dyDescent="0.35">
      <c r="A25" s="15"/>
      <c r="B25" s="16"/>
      <c r="C25" s="35"/>
      <c r="D25" s="19"/>
    </row>
    <row r="26" spans="1:7" ht="12.75" customHeight="1" thickBot="1" x14ac:dyDescent="0.35">
      <c r="A26" s="8" t="s">
        <v>35</v>
      </c>
      <c r="B26" s="37"/>
      <c r="C26" s="36"/>
      <c r="D26" s="19"/>
    </row>
    <row r="27" spans="1:7" x14ac:dyDescent="0.3">
      <c r="B27" s="9"/>
      <c r="D27" s="19"/>
    </row>
    <row r="28" spans="1:7" x14ac:dyDescent="0.3">
      <c r="B28" s="9"/>
    </row>
    <row r="29" spans="1:7" ht="15" customHeight="1" x14ac:dyDescent="0.3">
      <c r="B29" s="9"/>
    </row>
    <row r="30" spans="1:7" s="10" customFormat="1" ht="15.5" x14ac:dyDescent="0.35">
      <c r="A30" s="2" t="s">
        <v>22</v>
      </c>
      <c r="B30" s="14" t="s">
        <v>23</v>
      </c>
      <c r="F30" s="1"/>
      <c r="G30" s="1"/>
    </row>
    <row r="31" spans="1:7" x14ac:dyDescent="0.3">
      <c r="A31" s="3" t="s">
        <v>24</v>
      </c>
      <c r="B31" s="44">
        <v>147790</v>
      </c>
      <c r="C31" s="1" t="s">
        <v>25</v>
      </c>
      <c r="D31" s="19"/>
    </row>
    <row r="32" spans="1:7" ht="8.25" customHeight="1" x14ac:dyDescent="0.3">
      <c r="A32" s="3"/>
      <c r="B32" s="42"/>
      <c r="D32" s="19"/>
      <c r="E32" s="19"/>
    </row>
    <row r="33" spans="1:7" x14ac:dyDescent="0.3">
      <c r="A33" s="4" t="s">
        <v>26</v>
      </c>
      <c r="B33" s="52"/>
      <c r="C33" s="1" t="s">
        <v>27</v>
      </c>
      <c r="D33" s="24"/>
    </row>
    <row r="34" spans="1:7" x14ac:dyDescent="0.3">
      <c r="A34" s="4"/>
      <c r="D34" s="14"/>
    </row>
    <row r="35" spans="1:7" x14ac:dyDescent="0.3">
      <c r="A35" s="47" t="s">
        <v>28</v>
      </c>
      <c r="B35" s="52" t="s">
        <v>29</v>
      </c>
      <c r="D35" s="14"/>
    </row>
    <row r="36" spans="1:7" ht="15.5" x14ac:dyDescent="0.35">
      <c r="A36" s="4"/>
      <c r="B36" s="18"/>
      <c r="D36" s="14"/>
      <c r="G36" s="46"/>
    </row>
    <row r="37" spans="1:7" x14ac:dyDescent="0.3">
      <c r="A37" s="4"/>
      <c r="B37" s="48"/>
      <c r="D37" s="14"/>
    </row>
    <row r="38" spans="1:7" ht="17" customHeight="1" x14ac:dyDescent="0.3">
      <c r="A38" s="34" t="s">
        <v>30</v>
      </c>
      <c r="B38" s="43">
        <f>(B33*B31)</f>
        <v>0</v>
      </c>
      <c r="C38" s="1" t="s">
        <v>20</v>
      </c>
      <c r="D38" s="19"/>
    </row>
    <row r="39" spans="1:7" x14ac:dyDescent="0.3">
      <c r="A39" s="5" t="s">
        <v>21</v>
      </c>
      <c r="B39" s="39"/>
      <c r="C39" s="35" t="s">
        <v>20</v>
      </c>
    </row>
    <row r="40" spans="1:7" ht="13.5" thickBot="1" x14ac:dyDescent="0.35">
      <c r="C40" s="35"/>
    </row>
    <row r="41" spans="1:7" ht="13.5" thickBot="1" x14ac:dyDescent="0.35">
      <c r="A41" s="8" t="s">
        <v>36</v>
      </c>
      <c r="B41" s="37"/>
      <c r="C41" s="36"/>
      <c r="D41" s="38"/>
    </row>
    <row r="42" spans="1:7" ht="15.5" x14ac:dyDescent="0.35">
      <c r="D42" s="10"/>
      <c r="E42" s="10"/>
    </row>
    <row r="43" spans="1:7" ht="15.5" x14ac:dyDescent="0.35">
      <c r="F43" s="10"/>
    </row>
    <row r="44" spans="1:7" x14ac:dyDescent="0.3">
      <c r="A44" s="22" t="s">
        <v>31</v>
      </c>
      <c r="B44" s="20"/>
    </row>
    <row r="45" spans="1:7" x14ac:dyDescent="0.3">
      <c r="A45" s="22" t="s">
        <v>32</v>
      </c>
      <c r="B45" s="20"/>
    </row>
    <row r="46" spans="1:7" x14ac:dyDescent="0.3">
      <c r="A46" s="22" t="s">
        <v>33</v>
      </c>
      <c r="B46" s="20"/>
    </row>
    <row r="47" spans="1:7" ht="33.75" customHeight="1" thickBot="1" x14ac:dyDescent="0.35">
      <c r="A47" s="23" t="s">
        <v>34</v>
      </c>
      <c r="B47" s="21"/>
    </row>
    <row r="50" spans="5:6" ht="15.5" x14ac:dyDescent="0.35">
      <c r="E50" s="10"/>
    </row>
    <row r="57" spans="5:6" ht="15.5" x14ac:dyDescent="0.35">
      <c r="E57" s="10"/>
      <c r="F57" s="10"/>
    </row>
    <row r="59" spans="5:6" x14ac:dyDescent="0.3">
      <c r="E59" s="40"/>
      <c r="F59" s="13"/>
    </row>
    <row r="60" spans="5:6" x14ac:dyDescent="0.3">
      <c r="E60" s="12"/>
      <c r="F60" s="13"/>
    </row>
    <row r="61" spans="5:6" x14ac:dyDescent="0.3">
      <c r="F61" s="13"/>
    </row>
    <row r="104" spans="4:5" x14ac:dyDescent="0.3">
      <c r="E104" s="32"/>
    </row>
    <row r="105" spans="4:5" x14ac:dyDescent="0.3">
      <c r="E105" s="32"/>
    </row>
    <row r="106" spans="4:5" x14ac:dyDescent="0.3">
      <c r="E106" s="32"/>
    </row>
    <row r="107" spans="4:5" x14ac:dyDescent="0.3">
      <c r="E107" s="32"/>
    </row>
    <row r="108" spans="4:5" x14ac:dyDescent="0.3">
      <c r="D108" s="19"/>
    </row>
  </sheetData>
  <mergeCells count="1">
    <mergeCell ref="A1:C1"/>
  </mergeCells>
  <phoneticPr fontId="2" type="noConversion"/>
  <pageMargins left="1.01" right="0.17" top="0.56999999999999995" bottom="1" header="0.5" footer="0.5"/>
  <pageSetup paperSize="9" scale="95" orientation="portrait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328125"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fdee1-b214-4593-813b-3bfbd9de9786" xsi:nil="true"/>
    <lcf76f155ced4ddcb4097134ff3c332f xmlns="b6558ca8-d4b1-4778-a738-211d5f09f0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C4F67CB70994DA14AABCABB5C76FF" ma:contentTypeVersion="18" ma:contentTypeDescription="Een nieuw document maken." ma:contentTypeScope="" ma:versionID="b18fec9d84200db6164bc1e8fcb5ed63">
  <xsd:schema xmlns:xsd="http://www.w3.org/2001/XMLSchema" xmlns:xs="http://www.w3.org/2001/XMLSchema" xmlns:p="http://schemas.microsoft.com/office/2006/metadata/properties" xmlns:ns2="b6558ca8-d4b1-4778-a738-211d5f09f049" xmlns:ns3="d90fdee1-b214-4593-813b-3bfbd9de9786" targetNamespace="http://schemas.microsoft.com/office/2006/metadata/properties" ma:root="true" ma:fieldsID="98dc8de68671c39c2f091aa4a21d5ae2" ns2:_="" ns3:_="">
    <xsd:import namespace="b6558ca8-d4b1-4778-a738-211d5f09f049"/>
    <xsd:import namespace="d90fdee1-b214-4593-813b-3bfbd9de97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58ca8-d4b1-4778-a738-211d5f09f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7122c35-f844-4bd6-b530-4575fb4179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dee1-b214-4593-813b-3bfbd9de9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3ffe9c-4d77-48c1-a085-d2df45042626}" ma:internalName="TaxCatchAll" ma:showField="CatchAllData" ma:web="d90fdee1-b214-4593-813b-3bfbd9de97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5038A-2DBD-4E1B-9065-C11F3C81AE6B}">
  <ds:schemaRefs>
    <ds:schemaRef ds:uri="http://schemas.microsoft.com/office/2006/metadata/properties"/>
    <ds:schemaRef ds:uri="http://schemas.microsoft.com/office/infopath/2007/PartnerControls"/>
    <ds:schemaRef ds:uri="d90fdee1-b214-4593-813b-3bfbd9de9786"/>
    <ds:schemaRef ds:uri="b6558ca8-d4b1-4778-a738-211d5f09f049"/>
  </ds:schemaRefs>
</ds:datastoreItem>
</file>

<file path=customXml/itemProps2.xml><?xml version="1.0" encoding="utf-8"?>
<ds:datastoreItem xmlns:ds="http://schemas.openxmlformats.org/officeDocument/2006/customXml" ds:itemID="{2FB6FC6C-F3F0-44B0-B81F-129CDCAA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7E63E-A7D2-4FAF-93C1-8B37CB13B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58ca8-d4b1-4778-a738-211d5f09f049"/>
    <ds:schemaRef ds:uri="d90fdee1-b214-4593-813b-3bfbd9de9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</vt:lpstr>
      <vt:lpstr>Blad3</vt:lpstr>
      <vt:lpstr>Prijzen!Afdrukbereik</vt:lpstr>
    </vt:vector>
  </TitlesOfParts>
  <Manager/>
  <Company>----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 Krieger</dc:creator>
  <cp:keywords/>
  <dc:description/>
  <cp:lastModifiedBy>Martijn Gijsbers | Energy Check</cp:lastModifiedBy>
  <cp:revision/>
  <dcterms:created xsi:type="dcterms:W3CDTF">2009-01-09T21:43:42Z</dcterms:created>
  <dcterms:modified xsi:type="dcterms:W3CDTF">2024-06-14T09:37:17Z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0x0101004E9C4F67CB70994DA14AABCABB5C76FF</vt:lpwstr>
  </property>
  <property fmtid="{D5CDD505-2E9C-101B-9397-08002B2CF9AE}" pid="3" name="MediaServiceImageTags">
    <vt:lpwstr/>
  </property>
</Properties>
</file>