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facilitycare.sharepoint.com/sites/Algemeen/Klanten/01. Klanten/9. Gemeente Heerlen/Mike van Horzen/Aanbestedingsleidraad/Procedure/NvI 2/"/>
    </mc:Choice>
  </mc:AlternateContent>
  <xr:revisionPtr revIDLastSave="12" documentId="8_{74093B8B-D9D8-4217-ADC5-4252D349A4C1}" xr6:coauthVersionLast="47" xr6:coauthVersionMax="47" xr10:uidLastSave="{E65AEFD4-34D3-4EF0-81FC-BB75E46BB2A0}"/>
  <bookViews>
    <workbookView xWindow="28680" yWindow="-120" windowWidth="386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6" l="1"/>
  <c r="C27" i="6"/>
  <c r="C29" i="6" l="1"/>
</calcChain>
</file>

<file path=xl/sharedStrings.xml><?xml version="1.0" encoding="utf-8"?>
<sst xmlns="http://schemas.openxmlformats.org/spreadsheetml/2006/main" count="39" uniqueCount="38">
  <si>
    <t>Locatie</t>
  </si>
  <si>
    <t>Jaar 1 excl. BTW</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</si>
  <si>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</si>
  <si>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</si>
  <si>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</si>
  <si>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</si>
  <si>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</si>
  <si>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</si>
  <si>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</si>
  <si>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</si>
  <si>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</si>
  <si>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</si>
  <si>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</si>
  <si>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</si>
  <si>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</si>
  <si>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</si>
  <si>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logistiek medewerker</t>
  </si>
  <si>
    <t>Is totaalprijs (P)</t>
  </si>
  <si>
    <t>BMV Aldenhof</t>
  </si>
  <si>
    <t>BMV Zeswegen</t>
  </si>
  <si>
    <t>BMV Molenberg</t>
  </si>
  <si>
    <t>BMV MSP</t>
  </si>
  <si>
    <t>BMV Heerlerheide</t>
  </si>
  <si>
    <t>BMV Mariagewanden</t>
  </si>
  <si>
    <t>BMV Auvermoer</t>
  </si>
  <si>
    <t>BMV Heerlerbaan</t>
  </si>
  <si>
    <t xml:space="preserve">Prijs per m2 dieptereiniging tapijt </t>
  </si>
  <si>
    <t>1m2 strippen en conserveren lino</t>
  </si>
  <si>
    <t>1m2 sprayen en opblokken</t>
  </si>
  <si>
    <t>Zwerfafval verwijderen</t>
  </si>
  <si>
    <t>Strooien strooizout hoofdpaden rondom gebouwen</t>
  </si>
  <si>
    <t>Uurtarief inzet gastheer/gastvrouw</t>
  </si>
  <si>
    <t>Uurtarief handyman</t>
  </si>
  <si>
    <t>Uurtarief specialistische reiniging</t>
  </si>
  <si>
    <t>Uren uitvoering jaar 1</t>
  </si>
  <si>
    <t>Uren uitvoering jaar 2</t>
  </si>
  <si>
    <t>Uren toezicht jaar 1</t>
  </si>
  <si>
    <t>Uren toezicht jaar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</si>
</sst>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2" borderId="1" xfId="0" applyFill="1" applyBorder="1"/>
    <xf numFmtId="0" fontId="0" fillId="2" borderId="0" xfId="0" applyFill="1"/>
    <xf numFmtId="44" fontId="0" fillId="4"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0" fontId="2" fillId="3" borderId="1" xfId="0" applyNumberFormat="1" applyFont="1" applyFill="1" applyBorder="1" applyAlignment="1">
      <alignment horizontal="center"/>
    </xf>
    <xf numFmtId="164" fontId="0" fillId="2" borderId="1" xfId="0" applyNumberForma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164" fontId="2" fillId="2" borderId="0" xfId="0" applyNumberFormat="1" applyFont="1" applyFill="1" applyAlignment="1">
      <alignment horizontal="center"/>
    </xf>
    <xf numFmtId="0" fontId="1" fillId="2" borderId="0" xfId="0" applyFont="1" applyFill="1" applyAlignment="1">
      <alignment horizontal="center"/>
    </xf>
    <xf numFmtId="44" fontId="0" fillId="2" borderId="0" xfId="0" applyNumberFormat="1" applyFill="1"/>
    <xf numFmtId="0" fontId="0" fillId="2" borderId="0" xfId="0" applyFill="1" applyAlignment="1">
      <alignment wrapText="1"/>
    </xf>
    <xf numFmtId="0" fontId="1" fillId="2" borderId="0" xfId="0" applyFont="1" applyFill="1" applyAlignment="1">
      <alignment wrapText="1"/>
    </xf>
    <xf numFmtId="0" fontId="3" fillId="2" borderId="0" xfId="0" applyFont="1" applyFill="1" applyAlignment="1">
      <alignment vertical="center" wrapText="1"/>
    </xf>
    <xf numFmtId="0" fontId="0" fillId="2" borderId="0" xfId="0" applyFill="1" applyAlignment="1">
      <alignment vertical="center" wrapText="1"/>
    </xf>
    <xf numFmtId="0" fontId="0" fillId="4" borderId="1" xfId="0" applyFill="1" applyBorder="1"/>
    <xf numFmtId="164" fontId="0" fillId="4" borderId="1" xfId="0" applyNumberFormat="1" applyFill="1" applyBorder="1" applyAlignment="1">
      <alignment horizontal="center"/>
    </xf>
    <xf numFmtId="44" fontId="0" fillId="4" borderId="1" xfId="0" applyNumberFormat="1" applyFill="1" applyBorder="1" applyAlignment="1">
      <alignment horizontal="center"/>
    </xf>
    <xf numFmtId="10" fontId="0" fillId="4" borderId="1" xfId="0" applyNumberFormat="1" applyFill="1" applyBorder="1" applyAlignment="1">
      <alignment horizontal="center"/>
    </xf>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zicht tarieven'!A1"/><Relationship Id="rId2" Type="http://schemas.openxmlformats.org/officeDocument/2006/relationships/hyperlink" Target="#Totaal!A1"/><Relationship Id="rId1" Type="http://schemas.openxmlformats.org/officeDocument/2006/relationships/image" Target="../media/image1.jpeg"/><Relationship Id="rId4" Type="http://schemas.openxmlformats.org/officeDocument/2006/relationships/hyperlink" Target="#Menukaart!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266700</xdr:colOff>
      <xdr:row>39</xdr:row>
      <xdr:rowOff>19050</xdr:rowOff>
    </xdr:to>
    <xdr:pic>
      <xdr:nvPicPr>
        <xdr:cNvPr id="2" name="Afbeelding 1" descr="De murals van Heerlen als groot openluchtmuseum • GRAFFITINETWERK">
          <a:extLst>
            <a:ext uri="{FF2B5EF4-FFF2-40B4-BE49-F238E27FC236}">
              <a16:creationId xmlns:a16="http://schemas.microsoft.com/office/drawing/2014/main" id="{E2BEDC06-07E4-9C6D-4124-DB16C29B0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0" cy="7077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495300</xdr:colOff>
      <xdr:row>6</xdr:row>
      <xdr:rowOff>167640</xdr:rowOff>
    </xdr:from>
    <xdr:to>
      <xdr:col>18</xdr:col>
      <xdr:colOff>393488</xdr:colOff>
      <xdr:row>25</xdr:row>
      <xdr:rowOff>95250</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4792133" y="1247140"/>
          <a:ext cx="6650355" cy="334602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Heerlen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binnen 1 maand een open calculatie per locatie aan te bieden. </a:t>
          </a: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Hierin levert u de volgende onderdelen per ruimte aan:</a:t>
          </a:r>
        </a:p>
        <a:p>
          <a:pPr algn="ctr"/>
          <a:r>
            <a:rPr lang="nl-NL" sz="1200" b="0">
              <a:solidFill>
                <a:sysClr val="windowText" lastClr="000000"/>
              </a:solidFill>
              <a:latin typeface="Verdana" panose="020B0604030504040204" pitchFamily="34" charset="0"/>
              <a:ea typeface="Verdana" panose="020B0604030504040204" pitchFamily="34" charset="0"/>
            </a:rPr>
            <a:t>Uurtarief, prestatienorm, uren per jaar, kosten per jaar, kosten per m2 per jaar. </a:t>
          </a:r>
        </a:p>
        <a:p>
          <a:pPr algn="ctr"/>
          <a:r>
            <a:rPr lang="nl-NL" sz="1200" b="0">
              <a:solidFill>
                <a:sysClr val="windowText" lastClr="000000"/>
              </a:solidFill>
              <a:latin typeface="Verdana" panose="020B0604030504040204" pitchFamily="34" charset="0"/>
              <a:ea typeface="Verdana" panose="020B0604030504040204" pitchFamily="34" charset="0"/>
            </a:rPr>
            <a:t>Deze</a:t>
          </a:r>
          <a:r>
            <a:rPr lang="nl-NL" sz="1200" b="0" baseline="0">
              <a:solidFill>
                <a:sysClr val="windowText" lastClr="000000"/>
              </a:solidFill>
              <a:latin typeface="Verdana" panose="020B0604030504040204" pitchFamily="34" charset="0"/>
              <a:ea typeface="Verdana" panose="020B0604030504040204" pitchFamily="34" charset="0"/>
            </a:rPr>
            <a:t> uren dienen gelijk te zijn aan de aangeboden uren.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update</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2"/>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3"/>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4"/>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xdr:colOff>
      <xdr:row>29</xdr:row>
      <xdr:rowOff>53340</xdr:rowOff>
    </xdr:from>
    <xdr:to>
      <xdr:col>13</xdr:col>
      <xdr:colOff>192141</xdr:colOff>
      <xdr:row>51</xdr:row>
      <xdr:rowOff>38100</xdr:rowOff>
    </xdr:to>
    <xdr:pic>
      <xdr:nvPicPr>
        <xdr:cNvPr id="3" name="Afbeelding 2" descr="Heerlen - Visit Zuid-Limburg">
          <a:extLst>
            <a:ext uri="{FF2B5EF4-FFF2-40B4-BE49-F238E27FC236}">
              <a16:creationId xmlns:a16="http://schemas.microsoft.com/office/drawing/2014/main" id="{56C8E65E-0626-D06A-425E-BD34F9EF4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 y="3901440"/>
          <a:ext cx="13048986" cy="3966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14</xdr:col>
      <xdr:colOff>47625</xdr:colOff>
      <xdr:row>5</xdr:row>
      <xdr:rowOff>120015</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14497050" cy="102489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3</xdr:col>
      <xdr:colOff>249555</xdr:colOff>
      <xdr:row>34</xdr:row>
      <xdr:rowOff>83820</xdr:rowOff>
    </xdr:from>
    <xdr:to>
      <xdr:col>7</xdr:col>
      <xdr:colOff>209550</xdr:colOff>
      <xdr:row>45</xdr:row>
      <xdr:rowOff>74295</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4659630" y="4836795"/>
          <a:ext cx="3598545" cy="19812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57150</xdr:colOff>
      <xdr:row>28</xdr:row>
      <xdr:rowOff>114300</xdr:rowOff>
    </xdr:from>
    <xdr:to>
      <xdr:col>5</xdr:col>
      <xdr:colOff>571500</xdr:colOff>
      <xdr:row>28</xdr:row>
      <xdr:rowOff>114300</xdr:rowOff>
    </xdr:to>
    <xdr:cxnSp macro="">
      <xdr:nvCxnSpPr>
        <xdr:cNvPr id="4" name="Rechte verbindingslijn met pijl 3">
          <a:extLst>
            <a:ext uri="{FF2B5EF4-FFF2-40B4-BE49-F238E27FC236}">
              <a16:creationId xmlns:a16="http://schemas.microsoft.com/office/drawing/2014/main" id="{43482C51-32F2-EABC-6802-4D82E3DC5A07}"/>
            </a:ext>
          </a:extLst>
        </xdr:cNvPr>
        <xdr:cNvCxnSpPr/>
      </xdr:nvCxnSpPr>
      <xdr:spPr>
        <a:xfrm>
          <a:off x="7553325" y="4610100"/>
          <a:ext cx="5143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131446</xdr:colOff>
      <xdr:row>24</xdr:row>
      <xdr:rowOff>154305</xdr:rowOff>
    </xdr:from>
    <xdr:to>
      <xdr:col>5</xdr:col>
      <xdr:colOff>763906</xdr:colOff>
      <xdr:row>32</xdr:row>
      <xdr:rowOff>133350</xdr:rowOff>
    </xdr:to>
    <xdr:pic>
      <xdr:nvPicPr>
        <xdr:cNvPr id="2" name="Afbeelding 1" descr="logo Heerlen | ZINZIZ">
          <a:extLst>
            <a:ext uri="{FF2B5EF4-FFF2-40B4-BE49-F238E27FC236}">
              <a16:creationId xmlns:a16="http://schemas.microsoft.com/office/drawing/2014/main" id="{9E5C2C0A-3732-844A-79B4-F28798C7A1B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14" b="21996"/>
        <a:stretch/>
      </xdr:blipFill>
      <xdr:spPr bwMode="auto">
        <a:xfrm>
          <a:off x="741046" y="4678680"/>
          <a:ext cx="5747385" cy="141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Heerlen afnemen. De producten zijn ter oriëntatie en geven de mogelijkheid om te gaan "winkelen" indien nodig. Gemeente Heerlen heeft geen enkele verplichting tot afname van deze diensten. Gegadigde kan diensten naar eigen wil toevoegen. </a:t>
          </a:r>
          <a:endParaRPr lang="nl-NL" sz="1100"/>
        </a:p>
      </xdr:txBody>
    </xdr:sp>
    <xdr:clientData/>
  </xdr:twoCellAnchor>
  <xdr:twoCellAnchor editAs="oneCell">
    <xdr:from>
      <xdr:col>1</xdr:col>
      <xdr:colOff>302895</xdr:colOff>
      <xdr:row>35</xdr:row>
      <xdr:rowOff>47625</xdr:rowOff>
    </xdr:from>
    <xdr:to>
      <xdr:col>3</xdr:col>
      <xdr:colOff>883920</xdr:colOff>
      <xdr:row>43</xdr:row>
      <xdr:rowOff>15240</xdr:rowOff>
    </xdr:to>
    <xdr:pic>
      <xdr:nvPicPr>
        <xdr:cNvPr id="4" name="Afbeelding 3" descr="logo Heerlen | ZINZIZ">
          <a:extLst>
            <a:ext uri="{FF2B5EF4-FFF2-40B4-BE49-F238E27FC236}">
              <a16:creationId xmlns:a16="http://schemas.microsoft.com/office/drawing/2014/main" id="{210B064B-2231-4E3A-B995-C6C3E90CEEE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14" b="21996"/>
        <a:stretch/>
      </xdr:blipFill>
      <xdr:spPr bwMode="auto">
        <a:xfrm>
          <a:off x="912495" y="5143500"/>
          <a:ext cx="5751195" cy="1411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X28"/>
  <sheetViews>
    <sheetView tabSelected="1" zoomScale="90" zoomScaleNormal="90" workbookViewId="0">
      <selection activeCell="Z27" sqref="Z27"/>
    </sheetView>
  </sheetViews>
  <sheetFormatPr defaultRowHeight="14.4" x14ac:dyDescent="0.3"/>
  <cols>
    <col min="1" max="16384" width="8.88671875" style="2"/>
  </cols>
  <sheetData>
    <row r="28" spans="21:24" x14ac:dyDescent="0.3">
      <c r="U28"/>
      <c r="X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O30"/>
  <sheetViews>
    <sheetView workbookViewId="0">
      <selection activeCell="T45" sqref="T45"/>
    </sheetView>
  </sheetViews>
  <sheetFormatPr defaultRowHeight="14.4" x14ac:dyDescent="0.3"/>
  <cols>
    <col min="1" max="1" width="8.88671875" style="2"/>
    <col min="2" max="2" width="34" style="14" customWidth="1"/>
    <col min="3" max="3" width="21.33203125" style="2" customWidth="1"/>
    <col min="4" max="4" width="4" style="2" customWidth="1"/>
    <col min="5" max="5" width="21.33203125" style="2" customWidth="1"/>
    <col min="6" max="6" width="8.88671875" style="2"/>
    <col min="7" max="7" width="18.77734375" style="2" customWidth="1"/>
    <col min="8" max="8" width="4.6640625" style="2" customWidth="1"/>
    <col min="9" max="9" width="18.77734375" style="2" customWidth="1"/>
    <col min="10" max="10" width="4.6640625" style="2" customWidth="1"/>
    <col min="11" max="11" width="18.77734375" style="2" customWidth="1"/>
    <col min="12" max="12" width="4.6640625" style="2" customWidth="1"/>
    <col min="13" max="13" width="18.77734375" style="2" customWidth="1"/>
    <col min="14" max="16384" width="8.88671875" style="2"/>
  </cols>
  <sheetData>
    <row r="8" spans="1:13" x14ac:dyDescent="0.3">
      <c r="B8" s="14" t="s">
        <v>0</v>
      </c>
      <c r="C8" s="4" t="s">
        <v>1</v>
      </c>
      <c r="E8" s="4" t="s">
        <v>3</v>
      </c>
      <c r="G8" s="4" t="s">
        <v>34</v>
      </c>
      <c r="I8" s="4" t="s">
        <v>36</v>
      </c>
      <c r="K8" s="4" t="s">
        <v>35</v>
      </c>
      <c r="M8" s="4" t="s">
        <v>37</v>
      </c>
    </row>
    <row r="9" spans="1:13" ht="3" customHeight="1" x14ac:dyDescent="0.3"/>
    <row r="10" spans="1:13" x14ac:dyDescent="0.3">
      <c r="A10" s="2">
        <v>1</v>
      </c>
      <c r="B10" s="16" t="s">
        <v>19</v>
      </c>
      <c r="C10" s="3"/>
      <c r="E10" s="3"/>
      <c r="G10" s="18"/>
      <c r="I10" s="18"/>
      <c r="K10" s="18"/>
      <c r="M10" s="18"/>
    </row>
    <row r="11" spans="1:13" ht="3" customHeight="1" x14ac:dyDescent="0.3"/>
    <row r="12" spans="1:13" x14ac:dyDescent="0.3">
      <c r="A12" s="2">
        <v>2</v>
      </c>
      <c r="B12" s="16" t="s">
        <v>20</v>
      </c>
      <c r="C12" s="3"/>
      <c r="E12" s="3"/>
      <c r="G12" s="18"/>
      <c r="I12" s="18"/>
      <c r="K12" s="18"/>
      <c r="M12" s="18"/>
    </row>
    <row r="13" spans="1:13" ht="3" customHeight="1" x14ac:dyDescent="0.3">
      <c r="A13" s="2">
        <v>1</v>
      </c>
    </row>
    <row r="14" spans="1:13" x14ac:dyDescent="0.3">
      <c r="A14" s="2">
        <v>3</v>
      </c>
      <c r="B14" s="17" t="s">
        <v>21</v>
      </c>
      <c r="C14" s="3"/>
      <c r="E14" s="3"/>
      <c r="G14" s="18"/>
      <c r="I14" s="18"/>
      <c r="K14" s="18"/>
      <c r="M14" s="18"/>
    </row>
    <row r="15" spans="1:13" ht="3" customHeight="1" x14ac:dyDescent="0.3">
      <c r="A15" s="2">
        <v>1</v>
      </c>
    </row>
    <row r="16" spans="1:13" x14ac:dyDescent="0.3">
      <c r="A16" s="2">
        <v>4</v>
      </c>
      <c r="B16" s="16" t="s">
        <v>22</v>
      </c>
      <c r="C16" s="3"/>
      <c r="E16" s="3"/>
      <c r="G16" s="18"/>
      <c r="I16" s="18"/>
      <c r="K16" s="18"/>
      <c r="M16" s="18"/>
    </row>
    <row r="17" spans="1:15" ht="3" customHeight="1" x14ac:dyDescent="0.3">
      <c r="C17" s="13"/>
      <c r="E17" s="13"/>
    </row>
    <row r="18" spans="1:15" x14ac:dyDescent="0.3">
      <c r="A18" s="2">
        <v>5</v>
      </c>
      <c r="B18" s="16" t="s">
        <v>23</v>
      </c>
      <c r="C18" s="3"/>
      <c r="E18" s="3"/>
      <c r="G18" s="18"/>
      <c r="I18" s="18"/>
      <c r="K18" s="18"/>
      <c r="M18" s="18"/>
      <c r="O18"/>
    </row>
    <row r="19" spans="1:15" ht="3" customHeight="1" x14ac:dyDescent="0.3">
      <c r="C19" s="13"/>
      <c r="E19" s="13"/>
    </row>
    <row r="20" spans="1:15" x14ac:dyDescent="0.3">
      <c r="A20" s="2">
        <v>6</v>
      </c>
      <c r="B20" s="16" t="s">
        <v>24</v>
      </c>
      <c r="C20" s="3"/>
      <c r="E20" s="3"/>
      <c r="G20" s="18"/>
      <c r="I20" s="18"/>
      <c r="K20" s="18"/>
      <c r="M20" s="18"/>
    </row>
    <row r="21" spans="1:15" ht="3" customHeight="1" x14ac:dyDescent="0.3">
      <c r="C21" s="13"/>
      <c r="E21" s="13"/>
    </row>
    <row r="22" spans="1:15" x14ac:dyDescent="0.3">
      <c r="A22" s="2">
        <v>7</v>
      </c>
      <c r="B22" s="16" t="s">
        <v>18</v>
      </c>
      <c r="C22" s="3"/>
      <c r="E22" s="3"/>
      <c r="G22" s="18"/>
      <c r="I22" s="18"/>
      <c r="K22" s="18"/>
      <c r="M22" s="18"/>
    </row>
    <row r="23" spans="1:15" ht="3" customHeight="1" x14ac:dyDescent="0.3">
      <c r="C23" s="13"/>
      <c r="E23" s="13"/>
    </row>
    <row r="24" spans="1:15" x14ac:dyDescent="0.3">
      <c r="A24" s="2">
        <v>8</v>
      </c>
      <c r="B24" s="16" t="s">
        <v>25</v>
      </c>
      <c r="C24" s="3"/>
      <c r="E24" s="3"/>
      <c r="G24" s="18"/>
      <c r="I24" s="18"/>
      <c r="K24" s="18"/>
      <c r="M24" s="18"/>
    </row>
    <row r="25" spans="1:15" ht="3" customHeight="1" x14ac:dyDescent="0.3">
      <c r="C25" s="13"/>
      <c r="E25" s="13"/>
    </row>
    <row r="26" spans="1:15" ht="3" customHeight="1" thickBot="1" x14ac:dyDescent="0.35"/>
    <row r="27" spans="1:15" ht="15" thickBot="1" x14ac:dyDescent="0.35">
      <c r="B27" s="15" t="s">
        <v>2</v>
      </c>
      <c r="C27" s="5">
        <f>C10+C12+C14+C16+C18+C20+C22+C24</f>
        <v>0</v>
      </c>
      <c r="E27" s="5">
        <f>E10+E12+E14+E16+E18+E20+E22+E24</f>
        <v>0</v>
      </c>
    </row>
    <row r="28" spans="1:15" ht="15" thickBot="1" x14ac:dyDescent="0.35"/>
    <row r="29" spans="1:15" ht="15" thickBot="1" x14ac:dyDescent="0.35">
      <c r="C29" s="22">
        <f>C27+E27</f>
        <v>0</v>
      </c>
      <c r="D29" s="23"/>
      <c r="E29" s="24"/>
      <c r="G29" s="2" t="s">
        <v>17</v>
      </c>
    </row>
    <row r="30" spans="1:15" x14ac:dyDescent="0.3">
      <c r="B30"/>
    </row>
  </sheetData>
  <mergeCells count="1">
    <mergeCell ref="C29:E29"/>
  </mergeCells>
  <pageMargins left="0.25" right="0.25" top="0.75" bottom="0.75" header="0.3" footer="0.3"/>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8:F27"/>
  <sheetViews>
    <sheetView topLeftCell="A7" workbookViewId="0">
      <selection activeCell="D24" sqref="D24"/>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8" spans="2:6" x14ac:dyDescent="0.3">
      <c r="B8" s="6" t="s">
        <v>4</v>
      </c>
      <c r="D8" s="6" t="s">
        <v>5</v>
      </c>
      <c r="E8" s="6"/>
      <c r="F8" s="6" t="s">
        <v>6</v>
      </c>
    </row>
    <row r="10" spans="2:6" x14ac:dyDescent="0.3">
      <c r="B10" s="1" t="s">
        <v>7</v>
      </c>
      <c r="D10" s="7">
        <v>0</v>
      </c>
      <c r="F10" s="19"/>
    </row>
    <row r="11" spans="2:6" x14ac:dyDescent="0.3">
      <c r="D11" s="4"/>
      <c r="F11" s="9"/>
    </row>
    <row r="12" spans="2:6" x14ac:dyDescent="0.3">
      <c r="B12" s="1" t="s">
        <v>8</v>
      </c>
      <c r="D12" s="21"/>
      <c r="F12" s="19"/>
    </row>
    <row r="13" spans="2:6" x14ac:dyDescent="0.3">
      <c r="D13" s="10"/>
      <c r="F13" s="9"/>
    </row>
    <row r="14" spans="2:6" x14ac:dyDescent="0.3">
      <c r="B14" s="1" t="s">
        <v>9</v>
      </c>
      <c r="D14" s="21"/>
      <c r="F14" s="19"/>
    </row>
    <row r="15" spans="2:6" x14ac:dyDescent="0.3">
      <c r="D15" s="10"/>
      <c r="F15" s="9"/>
    </row>
    <row r="16" spans="2:6" x14ac:dyDescent="0.3">
      <c r="B16" s="1" t="s">
        <v>10</v>
      </c>
      <c r="D16" s="21"/>
      <c r="F16" s="19"/>
    </row>
    <row r="17" spans="2:6" x14ac:dyDescent="0.3">
      <c r="D17" s="10"/>
      <c r="F17" s="9"/>
    </row>
    <row r="18" spans="2:6" x14ac:dyDescent="0.3">
      <c r="B18" s="1" t="s">
        <v>11</v>
      </c>
      <c r="D18" s="21"/>
      <c r="F18" s="19"/>
    </row>
    <row r="19" spans="2:6" x14ac:dyDescent="0.3">
      <c r="D19" s="10"/>
      <c r="F19" s="9"/>
    </row>
    <row r="20" spans="2:6" x14ac:dyDescent="0.3">
      <c r="B20" s="1" t="s">
        <v>12</v>
      </c>
      <c r="D20" s="21"/>
      <c r="F20" s="19"/>
    </row>
    <row r="21" spans="2:6" x14ac:dyDescent="0.3">
      <c r="D21" s="10"/>
      <c r="F21" s="9"/>
    </row>
    <row r="22" spans="2:6" x14ac:dyDescent="0.3">
      <c r="B22" s="1" t="s">
        <v>13</v>
      </c>
      <c r="D22" s="21"/>
      <c r="F22" s="19"/>
    </row>
    <row r="24" spans="2:6" x14ac:dyDescent="0.3">
      <c r="B24" s="6" t="s">
        <v>14</v>
      </c>
      <c r="D24" s="20"/>
    </row>
    <row r="27" spans="2:6" x14ac:dyDescent="0.3">
      <c r="B27"/>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5"/>
  <sheetViews>
    <sheetView workbookViewId="0">
      <selection activeCell="H28" sqref="H28"/>
    </sheetView>
  </sheetViews>
  <sheetFormatPr defaultRowHeight="14.4" x14ac:dyDescent="0.3"/>
  <cols>
    <col min="1" max="1" width="8.88671875" style="2"/>
    <col min="2" max="2" width="72.55468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c r="D9" s="6"/>
      <c r="E9" s="6"/>
      <c r="F9" s="6"/>
    </row>
    <row r="11" spans="2:6" x14ac:dyDescent="0.3">
      <c r="B11" s="6" t="s">
        <v>15</v>
      </c>
      <c r="C11" s="6"/>
      <c r="D11" s="12" t="s">
        <v>6</v>
      </c>
      <c r="F11" s="11"/>
    </row>
    <row r="12" spans="2:6" ht="3.6" customHeight="1" x14ac:dyDescent="0.3">
      <c r="F12" s="9"/>
    </row>
    <row r="13" spans="2:6" x14ac:dyDescent="0.3">
      <c r="B13" s="1" t="s">
        <v>29</v>
      </c>
      <c r="D13" s="8"/>
      <c r="F13" s="11"/>
    </row>
    <row r="14" spans="2:6" ht="3.6" customHeight="1" x14ac:dyDescent="0.3">
      <c r="D14" s="9"/>
      <c r="F14" s="9"/>
    </row>
    <row r="15" spans="2:6" x14ac:dyDescent="0.3">
      <c r="B15" s="1" t="s">
        <v>30</v>
      </c>
      <c r="D15" s="8"/>
      <c r="F15" s="11"/>
    </row>
    <row r="16" spans="2:6" ht="3.6" customHeight="1" x14ac:dyDescent="0.3">
      <c r="D16" s="9"/>
      <c r="F16" s="9"/>
    </row>
    <row r="17" spans="2:6" x14ac:dyDescent="0.3">
      <c r="B17" s="1" t="s">
        <v>31</v>
      </c>
      <c r="D17" s="8"/>
      <c r="F17" s="11"/>
    </row>
    <row r="18" spans="2:6" ht="3.6" customHeight="1" x14ac:dyDescent="0.3">
      <c r="D18" s="9"/>
      <c r="F18" s="9"/>
    </row>
    <row r="19" spans="2:6" x14ac:dyDescent="0.3">
      <c r="B19" s="1" t="s">
        <v>32</v>
      </c>
      <c r="D19" s="8"/>
      <c r="F19" s="11"/>
    </row>
    <row r="20" spans="2:6" ht="3.6" customHeight="1" x14ac:dyDescent="0.3">
      <c r="D20" s="9"/>
      <c r="F20" s="9"/>
    </row>
    <row r="21" spans="2:6" x14ac:dyDescent="0.3">
      <c r="B21" s="1" t="s">
        <v>33</v>
      </c>
      <c r="D21" s="8"/>
      <c r="F21" s="11"/>
    </row>
    <row r="22" spans="2:6" ht="3.6" customHeight="1" x14ac:dyDescent="0.3">
      <c r="D22" s="9"/>
    </row>
    <row r="23" spans="2:6" x14ac:dyDescent="0.3">
      <c r="B23" s="1" t="s">
        <v>16</v>
      </c>
      <c r="D23" s="8"/>
    </row>
    <row r="24" spans="2:6" ht="3.6" customHeight="1" x14ac:dyDescent="0.3">
      <c r="D24" s="9"/>
    </row>
    <row r="25" spans="2:6" x14ac:dyDescent="0.3">
      <c r="B25" s="1" t="s">
        <v>27</v>
      </c>
      <c r="D25" s="8"/>
    </row>
    <row r="26" spans="2:6" ht="3.6" customHeight="1" x14ac:dyDescent="0.3">
      <c r="D26" s="9"/>
    </row>
    <row r="27" spans="2:6" x14ac:dyDescent="0.3">
      <c r="B27" s="1" t="s">
        <v>28</v>
      </c>
      <c r="D27" s="8"/>
    </row>
    <row r="28" spans="2:6" ht="3.6" customHeight="1" x14ac:dyDescent="0.3">
      <c r="D28" s="9"/>
    </row>
    <row r="29" spans="2:6" x14ac:dyDescent="0.3">
      <c r="B29" s="1" t="s">
        <v>26</v>
      </c>
      <c r="D29" s="8"/>
    </row>
    <row r="30" spans="2:6" ht="3.6" customHeight="1" x14ac:dyDescent="0.3">
      <c r="D30" s="9"/>
    </row>
    <row r="31" spans="2:6" x14ac:dyDescent="0.3">
      <c r="B31" s="1"/>
      <c r="D31" s="8"/>
    </row>
    <row r="32" spans="2:6" ht="3.6" customHeight="1" x14ac:dyDescent="0.3">
      <c r="D32" s="9"/>
    </row>
    <row r="33" spans="2:4" x14ac:dyDescent="0.3">
      <c r="B33" s="1"/>
      <c r="D33" s="8"/>
    </row>
    <row r="34" spans="2:4" ht="3.6" customHeight="1" x14ac:dyDescent="0.3">
      <c r="D34" s="9"/>
    </row>
    <row r="35" spans="2:4" x14ac:dyDescent="0.3">
      <c r="B35" s="1"/>
      <c r="D35" s="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f13b096fcd0cc37dbc2dd87f5a92c6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e794b954d5a0669084367fc1e53ffa1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2.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3054A24F-4B97-4453-ADF8-F538433AB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2024-02-01T13:20:32Z</cp:lastPrinted>
  <dcterms:created xsi:type="dcterms:W3CDTF">2021-01-20T11:34:33Z</dcterms:created>
  <dcterms:modified xsi:type="dcterms:W3CDTF">2024-03-08T11:50:15Z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