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Inspectie bomen\5. Nota('s) van Inlichtingen\"/>
    </mc:Choice>
  </mc:AlternateContent>
  <xr:revisionPtr revIDLastSave="0" documentId="13_ncr:1_{16A6B4BE-84D7-4349-9268-7EF25CFDE267}" xr6:coauthVersionLast="47" xr6:coauthVersionMax="47" xr10:uidLastSave="{00000000-0000-0000-0000-000000000000}"/>
  <bookViews>
    <workbookView xWindow="-110" yWindow="-110" windowWidth="19420" windowHeight="10420" xr2:uid="{4A24C6D3-2999-4ED9-85D8-63C544A32E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/>
  <c r="G31" i="1"/>
  <c r="G29" i="1"/>
  <c r="G27" i="1"/>
  <c r="G25" i="1"/>
  <c r="G24" i="1"/>
  <c r="G23" i="1"/>
  <c r="G21" i="1"/>
  <c r="G19" i="1"/>
  <c r="G18" i="1"/>
  <c r="G17" i="1"/>
  <c r="G15" i="1"/>
  <c r="G13" i="1"/>
  <c r="G12" i="1"/>
  <c r="G10" i="1"/>
  <c r="G9" i="1"/>
  <c r="G8" i="1"/>
  <c r="G34" i="1" l="1"/>
</calcChain>
</file>

<file path=xl/sharedStrings.xml><?xml version="1.0" encoding="utf-8"?>
<sst xmlns="http://schemas.openxmlformats.org/spreadsheetml/2006/main" count="78" uniqueCount="46">
  <si>
    <r>
      <rPr>
        <b/>
        <sz val="16"/>
        <color theme="0"/>
        <rFont val="Arial"/>
        <family val="2"/>
      </rPr>
      <t>Bijlage 5: Prijsopgave</t>
    </r>
    <r>
      <rPr>
        <sz val="16"/>
        <color theme="0"/>
        <rFont val="Arial"/>
        <family val="2"/>
      </rPr>
      <t xml:space="preserve"> 
Inspectie bomen en Inspectie en verwijderen eikenprocessierups</t>
    </r>
  </si>
  <si>
    <t xml:space="preserve"> F = Fictieve hoeveelheid  /  V = Verrekenbaar</t>
  </si>
  <si>
    <t>NUMMER</t>
  </si>
  <si>
    <t>OMSCHRIJVING</t>
  </si>
  <si>
    <t>EENHEID</t>
  </si>
  <si>
    <t>HOEVEELHEID RESULTAATS- VERPLICHTING</t>
  </si>
  <si>
    <t>F / V</t>
  </si>
  <si>
    <t>PRIJS PER EENHEID IN EURO</t>
  </si>
  <si>
    <t>TOTAALBEDRAG IN EURO</t>
  </si>
  <si>
    <t>Reguliere werkzaamheden</t>
  </si>
  <si>
    <t>Boomveiligheidscontrole (BVC+) (I), Onderhoudsstaat (BVC+) (II), Protocollen (III)</t>
  </si>
  <si>
    <t>BVC+ controle</t>
  </si>
  <si>
    <t>st</t>
  </si>
  <si>
    <t>F</t>
  </si>
  <si>
    <t>Ronde essentaksterfte protocol</t>
  </si>
  <si>
    <t>Ronde takbreuk populieren protocol</t>
  </si>
  <si>
    <t>Boomveiligheidsonderzoek (IV)</t>
  </si>
  <si>
    <r>
      <t xml:space="preserve">Controle </t>
    </r>
    <r>
      <rPr>
        <b/>
        <sz val="10"/>
        <rFont val="Arial"/>
        <family val="2"/>
      </rPr>
      <t>zonder</t>
    </r>
    <r>
      <rPr>
        <sz val="10"/>
        <rFont val="Arial"/>
        <family val="2"/>
      </rPr>
      <t xml:space="preserve"> trekproef </t>
    </r>
  </si>
  <si>
    <r>
      <t xml:space="preserve">Controle </t>
    </r>
    <r>
      <rPr>
        <b/>
        <sz val="10"/>
        <rFont val="Arial"/>
        <family val="2"/>
      </rPr>
      <t>met</t>
    </r>
    <r>
      <rPr>
        <sz val="10"/>
        <rFont val="Arial"/>
        <family val="2"/>
      </rPr>
      <t xml:space="preserve"> trekproef </t>
    </r>
  </si>
  <si>
    <t>Particulieren monumentale bomen (V)</t>
  </si>
  <si>
    <t>Controle hoeveelheid</t>
  </si>
  <si>
    <t xml:space="preserve">Inventariseren en verwijderen eikenprocessierups (VI) </t>
  </si>
  <si>
    <t>Verwijderen eikenprocessierups per boom</t>
  </si>
  <si>
    <t>EPR stortkosten</t>
  </si>
  <si>
    <t>kg</t>
  </si>
  <si>
    <t>Boomtaxatie (VII)</t>
  </si>
  <si>
    <t>Bepaling boomwaarde enz</t>
  </si>
  <si>
    <t>Bomen effect analyse (VIII)</t>
  </si>
  <si>
    <t>Boom Effect Analyse (BEA), 1 t/m 5 bomen, indv.</t>
  </si>
  <si>
    <t>keer</t>
  </si>
  <si>
    <t>Boom Effect Analyse (BEA), 5 t/m 10 bomen, indv.</t>
  </si>
  <si>
    <t>Boom Effect Analyse (BEA), 10 t/m 30 bomen, indv.</t>
  </si>
  <si>
    <t>Groeiplaatsonderzoek (IX)</t>
  </si>
  <si>
    <t>Bijkomende werkzaamheden</t>
  </si>
  <si>
    <t>Verrichten van een KLIC-melding.</t>
  </si>
  <si>
    <t>Inzet personeel (X &amp; XI)</t>
  </si>
  <si>
    <t>Ter beschikking stellen European Tree Technician (ETT)</t>
  </si>
  <si>
    <t>uur</t>
  </si>
  <si>
    <t>Ter beschikking stellen European Tree Worker (ETW)</t>
  </si>
  <si>
    <t>Ter beschikking stellen van Boomveiligheidscontroleur (BVI/BVC)</t>
  </si>
  <si>
    <t>&lt;datum&gt;, &lt;naam inschrijver&gt;</t>
  </si>
  <si>
    <t>kenmerk: 2023-140607</t>
  </si>
  <si>
    <r>
      <rPr>
        <b/>
        <sz val="10"/>
        <color rgb="FFFF0000"/>
        <rFont val="Arial"/>
        <family val="2"/>
      </rPr>
      <t>Let op:</t>
    </r>
    <r>
      <rPr>
        <b/>
        <sz val="10"/>
        <color theme="1"/>
        <rFont val="Arial"/>
        <family val="2"/>
      </rPr>
      <t xml:space="preserve"> Fictieve hoeveelheden per jaar</t>
    </r>
  </si>
  <si>
    <r>
      <rPr>
        <b/>
        <sz val="10"/>
        <color rgb="FFFF0000"/>
        <rFont val="Arial"/>
        <family val="2"/>
      </rPr>
      <t>Let op:</t>
    </r>
    <r>
      <rPr>
        <b/>
        <sz val="10"/>
        <color theme="1"/>
        <rFont val="Arial"/>
        <family val="2"/>
      </rPr>
      <t xml:space="preserve"> Alleen de </t>
    </r>
    <r>
      <rPr>
        <b/>
        <sz val="10"/>
        <rFont val="Arial"/>
        <family val="2"/>
      </rPr>
      <t>grijze</t>
    </r>
    <r>
      <rPr>
        <b/>
        <sz val="10"/>
        <color theme="1"/>
        <rFont val="Arial"/>
        <family val="2"/>
      </rPr>
      <t xml:space="preserve"> cellen invullen</t>
    </r>
  </si>
  <si>
    <t>Totaalbedrag per jaar, omzetbelasting niet inbegrepen.</t>
  </si>
  <si>
    <t>versie: 15-2-2024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</si>
</sst>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 applyProtection="1"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0" fillId="0" borderId="2" xfId="0" applyBorder="1" applyProtection="1">
      <protection locked="0"/>
    </xf>
    <xf numFmtId="0" fontId="4" fillId="3" borderId="2" xfId="0" applyFont="1" applyFill="1" applyBorder="1" applyAlignment="1" applyProtection="1">
      <alignment vertical="top"/>
      <protection locked="0"/>
    </xf>
    <xf numFmtId="4" fontId="4" fillId="3" borderId="3" xfId="0" applyNumberFormat="1" applyFont="1" applyFill="1" applyBorder="1" applyAlignment="1" applyProtection="1">
      <alignment vertical="top"/>
      <protection locked="0"/>
    </xf>
    <xf numFmtId="0" fontId="7" fillId="3" borderId="4" xfId="0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 applyProtection="1">
      <alignment vertical="top"/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top"/>
      <protection locked="0"/>
    </xf>
    <xf numFmtId="4" fontId="7" fillId="3" borderId="4" xfId="0" applyNumberFormat="1" applyFont="1" applyFill="1" applyBorder="1" applyAlignment="1" applyProtection="1">
      <alignment vertical="top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4" fontId="10" fillId="4" borderId="1" xfId="0" applyNumberFormat="1" applyFont="1" applyFill="1" applyBorder="1" applyAlignment="1" applyProtection="1">
      <alignment vertical="top" wrapText="1"/>
      <protection locked="0"/>
    </xf>
    <xf numFmtId="4" fontId="10" fillId="4" borderId="4" xfId="0" applyNumberFormat="1" applyFont="1" applyFill="1" applyBorder="1" applyAlignment="1" applyProtection="1">
      <alignment vertical="top" wrapText="1"/>
      <protection locked="0"/>
    </xf>
    <xf numFmtId="4" fontId="4" fillId="5" borderId="5" xfId="0" applyNumberFormat="1" applyFont="1" applyFill="1" applyBorder="1" applyAlignment="1" applyProtection="1">
      <alignment vertical="top"/>
      <protection locked="0"/>
    </xf>
    <xf numFmtId="4" fontId="4" fillId="5" borderId="6" xfId="0" applyNumberFormat="1" applyFont="1" applyFill="1" applyBorder="1" applyAlignment="1" applyProtection="1">
      <alignment vertical="top"/>
      <protection locked="0"/>
    </xf>
    <xf numFmtId="0" fontId="4" fillId="5" borderId="10" xfId="0" applyFont="1" applyFill="1" applyBorder="1" applyAlignment="1" applyProtection="1">
      <alignment vertical="top"/>
      <protection locked="0"/>
    </xf>
    <xf numFmtId="4" fontId="4" fillId="5" borderId="10" xfId="0" applyNumberFormat="1" applyFont="1" applyFill="1" applyBorder="1" applyAlignment="1" applyProtection="1">
      <alignment vertical="top"/>
      <protection locked="0"/>
    </xf>
    <xf numFmtId="4" fontId="4" fillId="5" borderId="11" xfId="0" applyNumberFormat="1" applyFont="1" applyFill="1" applyBorder="1" applyAlignment="1" applyProtection="1">
      <alignment vertical="top"/>
      <protection locked="0"/>
    </xf>
    <xf numFmtId="4" fontId="4" fillId="0" borderId="8" xfId="0" applyNumberFormat="1" applyFont="1" applyBorder="1" applyAlignment="1" applyProtection="1">
      <alignment vertical="top"/>
      <protection locked="0"/>
    </xf>
    <xf numFmtId="4" fontId="4" fillId="0" borderId="7" xfId="0" applyNumberFormat="1" applyFont="1" applyBorder="1" applyAlignment="1" applyProtection="1">
      <alignment vertical="top"/>
      <protection locked="0"/>
    </xf>
    <xf numFmtId="4" fontId="4" fillId="0" borderId="6" xfId="0" applyNumberFormat="1" applyFont="1" applyBorder="1" applyAlignment="1" applyProtection="1">
      <alignment vertical="top"/>
      <protection locked="0"/>
    </xf>
    <xf numFmtId="4" fontId="4" fillId="0" borderId="5" xfId="0" applyNumberFormat="1" applyFont="1" applyBorder="1" applyAlignment="1" applyProtection="1">
      <alignment vertical="top"/>
      <protection locked="0"/>
    </xf>
    <xf numFmtId="0" fontId="4" fillId="7" borderId="5" xfId="0" applyFont="1" applyFill="1" applyBorder="1" applyAlignment="1" applyProtection="1">
      <alignment vertical="top"/>
      <protection locked="0"/>
    </xf>
    <xf numFmtId="0" fontId="4" fillId="7" borderId="5" xfId="0" applyFont="1" applyFill="1" applyBorder="1" applyAlignment="1" applyProtection="1">
      <alignment vertical="top" wrapText="1"/>
      <protection locked="0"/>
    </xf>
    <xf numFmtId="4" fontId="4" fillId="7" borderId="5" xfId="0" applyNumberFormat="1" applyFont="1" applyFill="1" applyBorder="1" applyAlignment="1" applyProtection="1">
      <alignment vertical="top"/>
      <protection locked="0"/>
    </xf>
    <xf numFmtId="0" fontId="11" fillId="7" borderId="7" xfId="0" quotePrefix="1" applyFont="1" applyFill="1" applyBorder="1" applyAlignment="1" applyProtection="1">
      <alignment vertical="top"/>
      <protection locked="0"/>
    </xf>
    <xf numFmtId="0" fontId="9" fillId="7" borderId="7" xfId="0" quotePrefix="1" applyFont="1" applyFill="1" applyBorder="1" applyAlignment="1" applyProtection="1">
      <alignment vertical="top" wrapText="1"/>
      <protection locked="0"/>
    </xf>
    <xf numFmtId="0" fontId="4" fillId="7" borderId="7" xfId="0" applyFont="1" applyFill="1" applyBorder="1" applyAlignment="1" applyProtection="1">
      <alignment vertical="top"/>
      <protection locked="0"/>
    </xf>
    <xf numFmtId="4" fontId="4" fillId="7" borderId="8" xfId="0" applyNumberFormat="1" applyFont="1" applyFill="1" applyBorder="1" applyAlignment="1" applyProtection="1">
      <alignment vertical="top"/>
      <protection locked="0"/>
    </xf>
    <xf numFmtId="0" fontId="4" fillId="7" borderId="9" xfId="0" applyFont="1" applyFill="1" applyBorder="1" applyAlignment="1" applyProtection="1">
      <alignment vertical="top"/>
      <protection locked="0"/>
    </xf>
    <xf numFmtId="0" fontId="12" fillId="7" borderId="6" xfId="0" quotePrefix="1" applyFont="1" applyFill="1" applyBorder="1" applyAlignment="1" applyProtection="1">
      <alignment vertical="top"/>
      <protection locked="0"/>
    </xf>
    <xf numFmtId="0" fontId="13" fillId="7" borderId="5" xfId="0" quotePrefix="1" applyFont="1" applyFill="1" applyBorder="1" applyAlignment="1" applyProtection="1">
      <alignment vertical="top" wrapText="1"/>
      <protection locked="0"/>
    </xf>
    <xf numFmtId="4" fontId="4" fillId="7" borderId="6" xfId="0" applyNumberFormat="1" applyFont="1" applyFill="1" applyBorder="1" applyAlignment="1" applyProtection="1">
      <alignment vertical="top"/>
      <protection locked="0"/>
    </xf>
    <xf numFmtId="0" fontId="4" fillId="7" borderId="0" xfId="0" applyFont="1" applyFill="1" applyAlignment="1" applyProtection="1">
      <alignment vertical="top"/>
      <protection locked="0"/>
    </xf>
    <xf numFmtId="0" fontId="11" fillId="7" borderId="5" xfId="0" quotePrefix="1" applyFont="1" applyFill="1" applyBorder="1" applyAlignment="1" applyProtection="1">
      <alignment vertical="top"/>
      <protection locked="0"/>
    </xf>
    <xf numFmtId="0" fontId="11" fillId="7" borderId="5" xfId="0" quotePrefix="1" applyFont="1" applyFill="1" applyBorder="1" applyAlignment="1" applyProtection="1">
      <alignment vertical="top" wrapText="1"/>
      <protection locked="0"/>
    </xf>
    <xf numFmtId="0" fontId="11" fillId="7" borderId="5" xfId="0" quotePrefix="1" applyFont="1" applyFill="1" applyBorder="1" applyAlignment="1">
      <alignment vertical="top"/>
    </xf>
    <xf numFmtId="4" fontId="11" fillId="7" borderId="6" xfId="0" applyNumberFormat="1" applyFont="1" applyFill="1" applyBorder="1" applyAlignment="1">
      <alignment vertical="top"/>
    </xf>
    <xf numFmtId="0" fontId="11" fillId="7" borderId="0" xfId="0" applyFont="1" applyFill="1" applyAlignment="1">
      <alignment vertical="top"/>
    </xf>
    <xf numFmtId="0" fontId="12" fillId="7" borderId="5" xfId="0" quotePrefix="1" applyFont="1" applyFill="1" applyBorder="1" applyAlignment="1" applyProtection="1">
      <alignment vertical="top"/>
      <protection locked="0"/>
    </xf>
    <xf numFmtId="0" fontId="4" fillId="7" borderId="5" xfId="0" applyFont="1" applyFill="1" applyBorder="1" applyAlignment="1">
      <alignment vertical="top"/>
    </xf>
    <xf numFmtId="4" fontId="4" fillId="7" borderId="6" xfId="0" applyNumberFormat="1" applyFont="1" applyFill="1" applyBorder="1" applyAlignment="1">
      <alignment vertical="top"/>
    </xf>
    <xf numFmtId="0" fontId="4" fillId="7" borderId="0" xfId="0" applyFont="1" applyFill="1" applyAlignment="1">
      <alignment vertical="top"/>
    </xf>
    <xf numFmtId="0" fontId="7" fillId="7" borderId="5" xfId="0" quotePrefix="1" applyFont="1" applyFill="1" applyBorder="1" applyAlignment="1" applyProtection="1">
      <alignment vertical="top" wrapText="1"/>
      <protection locked="0"/>
    </xf>
    <xf numFmtId="0" fontId="11" fillId="7" borderId="5" xfId="0" quotePrefix="1" applyFont="1" applyFill="1" applyBorder="1" applyAlignment="1" applyProtection="1">
      <alignment horizontal="right" vertical="top"/>
      <protection locked="0"/>
    </xf>
    <xf numFmtId="0" fontId="9" fillId="7" borderId="5" xfId="0" quotePrefix="1" applyFont="1" applyFill="1" applyBorder="1" applyAlignment="1" applyProtection="1">
      <alignment horizontal="right" vertical="top"/>
      <protection locked="0"/>
    </xf>
    <xf numFmtId="4" fontId="14" fillId="8" borderId="8" xfId="0" applyNumberFormat="1" applyFont="1" applyFill="1" applyBorder="1" applyAlignment="1">
      <alignment vertical="top"/>
    </xf>
    <xf numFmtId="44" fontId="7" fillId="9" borderId="5" xfId="1" applyFont="1" applyFill="1" applyBorder="1" applyAlignment="1" applyProtection="1">
      <alignment vertical="top"/>
      <protection locked="0"/>
    </xf>
    <xf numFmtId="44" fontId="4" fillId="0" borderId="5" xfId="1" applyFont="1" applyFill="1" applyBorder="1" applyAlignment="1" applyProtection="1">
      <alignment vertical="top"/>
      <protection locked="0"/>
    </xf>
    <xf numFmtId="44" fontId="11" fillId="9" borderId="5" xfId="1" applyFont="1" applyFill="1" applyBorder="1" applyAlignment="1" applyProtection="1">
      <alignment vertical="top"/>
      <protection locked="0"/>
    </xf>
    <xf numFmtId="44" fontId="4" fillId="9" borderId="5" xfId="1" applyFont="1" applyFill="1" applyBorder="1" applyAlignment="1" applyProtection="1">
      <alignment vertical="top"/>
      <protection locked="0"/>
    </xf>
    <xf numFmtId="44" fontId="11" fillId="0" borderId="6" xfId="1" applyFont="1" applyFill="1" applyBorder="1" applyAlignment="1">
      <alignment vertical="top"/>
    </xf>
    <xf numFmtId="44" fontId="4" fillId="0" borderId="6" xfId="1" applyFont="1" applyFill="1" applyBorder="1" applyAlignment="1">
      <alignment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14" fillId="8" borderId="5" xfId="0" quotePrefix="1" applyFont="1" applyFill="1" applyBorder="1" applyAlignment="1" applyProtection="1">
      <alignment horizontal="left" vertical="top" wrapText="1"/>
      <protection locked="0"/>
    </xf>
    <xf numFmtId="0" fontId="14" fillId="8" borderId="0" xfId="0" quotePrefix="1" applyFont="1" applyFill="1" applyAlignment="1" applyProtection="1">
      <alignment horizontal="left" vertical="top" wrapText="1"/>
      <protection locked="0"/>
    </xf>
    <xf numFmtId="0" fontId="14" fillId="8" borderId="12" xfId="0" quotePrefix="1" applyFont="1" applyFill="1" applyBorder="1" applyAlignment="1" applyProtection="1">
      <alignment horizontal="left" vertical="top" wrapText="1"/>
      <protection locked="0"/>
    </xf>
    <xf numFmtId="0" fontId="7" fillId="6" borderId="4" xfId="0" quotePrefix="1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4068-55E9-407C-ACE8-F77BA14FA801}">
  <dimension ref="A1:G35"/>
  <sheetViews>
    <sheetView tabSelected="1" workbookViewId="0">
      <selection activeCell="I6" sqref="I6"/>
    </sheetView>
  </sheetViews>
  <sheetFormatPr defaultRowHeight="14.5" x14ac:dyDescent="0.35"/>
  <cols>
    <col min="2" max="2" width="49.36328125" customWidth="1"/>
    <col min="3" max="3" width="10" customWidth="1"/>
    <col min="4" max="4" width="14.7265625" customWidth="1"/>
    <col min="6" max="6" width="16.6328125" customWidth="1"/>
    <col min="7" max="7" width="19.81640625" customWidth="1"/>
  </cols>
  <sheetData>
    <row r="1" spans="1:7" ht="20" x14ac:dyDescent="0.35">
      <c r="A1" s="56" t="s">
        <v>0</v>
      </c>
      <c r="B1" s="57"/>
      <c r="C1" s="57"/>
      <c r="D1" s="57"/>
      <c r="E1" s="57"/>
      <c r="F1" s="57"/>
      <c r="G1" s="58"/>
    </row>
    <row r="2" spans="1:7" x14ac:dyDescent="0.35">
      <c r="A2" s="1"/>
      <c r="B2" s="2"/>
      <c r="C2" s="3" t="s">
        <v>42</v>
      </c>
      <c r="D2" s="4"/>
      <c r="E2" s="5"/>
      <c r="F2" s="6"/>
      <c r="G2" s="7" t="s">
        <v>45</v>
      </c>
    </row>
    <row r="3" spans="1:7" x14ac:dyDescent="0.35">
      <c r="A3" s="8"/>
      <c r="B3" s="9" t="s">
        <v>1</v>
      </c>
      <c r="C3" s="3" t="s">
        <v>43</v>
      </c>
      <c r="D3" s="4"/>
      <c r="E3" s="10"/>
      <c r="F3" s="6"/>
      <c r="G3" s="11" t="s">
        <v>41</v>
      </c>
    </row>
    <row r="4" spans="1:7" ht="39" x14ac:dyDescent="0.35">
      <c r="A4" s="12" t="s">
        <v>2</v>
      </c>
      <c r="B4" s="13" t="s">
        <v>3</v>
      </c>
      <c r="C4" s="13" t="s">
        <v>4</v>
      </c>
      <c r="D4" s="14" t="s">
        <v>5</v>
      </c>
      <c r="E4" s="13" t="s">
        <v>6</v>
      </c>
      <c r="F4" s="14" t="s">
        <v>7</v>
      </c>
      <c r="G4" s="15" t="s">
        <v>8</v>
      </c>
    </row>
    <row r="5" spans="1:7" x14ac:dyDescent="0.35">
      <c r="A5" s="25"/>
      <c r="B5" s="26"/>
      <c r="C5" s="25"/>
      <c r="D5" s="27"/>
      <c r="E5" s="25"/>
      <c r="F5" s="16"/>
      <c r="G5" s="17"/>
    </row>
    <row r="6" spans="1:7" x14ac:dyDescent="0.35">
      <c r="A6" s="28"/>
      <c r="B6" s="29" t="s">
        <v>9</v>
      </c>
      <c r="C6" s="30"/>
      <c r="D6" s="31"/>
      <c r="E6" s="32"/>
      <c r="F6" s="22"/>
      <c r="G6" s="21"/>
    </row>
    <row r="7" spans="1:7" ht="26" x14ac:dyDescent="0.35">
      <c r="A7" s="33">
        <v>1000</v>
      </c>
      <c r="B7" s="34" t="s">
        <v>10</v>
      </c>
      <c r="C7" s="25"/>
      <c r="D7" s="35"/>
      <c r="E7" s="36"/>
      <c r="F7" s="24"/>
      <c r="G7" s="23"/>
    </row>
    <row r="8" spans="1:7" x14ac:dyDescent="0.35">
      <c r="A8" s="37">
        <v>1001</v>
      </c>
      <c r="B8" s="38" t="s">
        <v>11</v>
      </c>
      <c r="C8" s="39" t="s">
        <v>12</v>
      </c>
      <c r="D8" s="40">
        <v>20000</v>
      </c>
      <c r="E8" s="41" t="s">
        <v>13</v>
      </c>
      <c r="F8" s="50">
        <v>1</v>
      </c>
      <c r="G8" s="54">
        <f>F8*D8</f>
        <v>20000</v>
      </c>
    </row>
    <row r="9" spans="1:7" x14ac:dyDescent="0.35">
      <c r="A9" s="37">
        <v>1002</v>
      </c>
      <c r="B9" s="38" t="s">
        <v>14</v>
      </c>
      <c r="C9" s="39" t="s">
        <v>12</v>
      </c>
      <c r="D9" s="40">
        <v>1500</v>
      </c>
      <c r="E9" s="41" t="s">
        <v>13</v>
      </c>
      <c r="F9" s="50">
        <v>1</v>
      </c>
      <c r="G9" s="54">
        <f>F9*D9</f>
        <v>1500</v>
      </c>
    </row>
    <row r="10" spans="1:7" x14ac:dyDescent="0.35">
      <c r="A10" s="37">
        <v>1003</v>
      </c>
      <c r="B10" s="38" t="s">
        <v>15</v>
      </c>
      <c r="C10" s="39" t="s">
        <v>12</v>
      </c>
      <c r="D10" s="40">
        <v>750</v>
      </c>
      <c r="E10" s="41" t="s">
        <v>13</v>
      </c>
      <c r="F10" s="50">
        <v>1</v>
      </c>
      <c r="G10" s="54">
        <f>F10*D10</f>
        <v>750</v>
      </c>
    </row>
    <row r="11" spans="1:7" x14ac:dyDescent="0.35">
      <c r="A11" s="42">
        <v>4000</v>
      </c>
      <c r="B11" s="34" t="s">
        <v>16</v>
      </c>
      <c r="C11" s="43"/>
      <c r="D11" s="44"/>
      <c r="E11" s="45"/>
      <c r="F11" s="51"/>
      <c r="G11" s="55"/>
    </row>
    <row r="12" spans="1:7" x14ac:dyDescent="0.35">
      <c r="A12" s="37">
        <v>4001</v>
      </c>
      <c r="B12" s="46" t="s">
        <v>17</v>
      </c>
      <c r="C12" s="39" t="s">
        <v>12</v>
      </c>
      <c r="D12" s="40">
        <v>75</v>
      </c>
      <c r="E12" s="41" t="s">
        <v>13</v>
      </c>
      <c r="F12" s="52">
        <v>1</v>
      </c>
      <c r="G12" s="54">
        <f>F12*D12</f>
        <v>75</v>
      </c>
    </row>
    <row r="13" spans="1:7" x14ac:dyDescent="0.35">
      <c r="A13" s="37">
        <v>4002</v>
      </c>
      <c r="B13" s="46" t="s">
        <v>18</v>
      </c>
      <c r="C13" s="39" t="s">
        <v>12</v>
      </c>
      <c r="D13" s="40">
        <v>10</v>
      </c>
      <c r="E13" s="41"/>
      <c r="F13" s="52">
        <v>1</v>
      </c>
      <c r="G13" s="54">
        <f>F13*D13</f>
        <v>10</v>
      </c>
    </row>
    <row r="14" spans="1:7" x14ac:dyDescent="0.35">
      <c r="A14" s="42">
        <v>5000</v>
      </c>
      <c r="B14" s="34" t="s">
        <v>19</v>
      </c>
      <c r="C14" s="43"/>
      <c r="D14" s="44"/>
      <c r="E14" s="45"/>
      <c r="F14" s="51"/>
      <c r="G14" s="55"/>
    </row>
    <row r="15" spans="1:7" x14ac:dyDescent="0.35">
      <c r="A15" s="37">
        <v>5001</v>
      </c>
      <c r="B15" s="46" t="s">
        <v>20</v>
      </c>
      <c r="C15" s="39" t="s">
        <v>12</v>
      </c>
      <c r="D15" s="40">
        <v>110</v>
      </c>
      <c r="E15" s="41" t="s">
        <v>13</v>
      </c>
      <c r="F15" s="52">
        <v>1</v>
      </c>
      <c r="G15" s="54">
        <f>F15*D15</f>
        <v>110</v>
      </c>
    </row>
    <row r="16" spans="1:7" x14ac:dyDescent="0.35">
      <c r="A16" s="42">
        <v>6000</v>
      </c>
      <c r="B16" s="34" t="s">
        <v>21</v>
      </c>
      <c r="C16" s="43"/>
      <c r="D16" s="44"/>
      <c r="E16" s="45"/>
      <c r="F16" s="51"/>
      <c r="G16" s="55"/>
    </row>
    <row r="17" spans="1:7" x14ac:dyDescent="0.35">
      <c r="A17" s="37">
        <v>6001</v>
      </c>
      <c r="B17" s="46" t="s">
        <v>20</v>
      </c>
      <c r="C17" s="39" t="s">
        <v>12</v>
      </c>
      <c r="D17" s="40">
        <v>3800</v>
      </c>
      <c r="E17" s="41" t="s">
        <v>13</v>
      </c>
      <c r="F17" s="52">
        <v>1</v>
      </c>
      <c r="G17" s="54">
        <f>F17*D17</f>
        <v>3800</v>
      </c>
    </row>
    <row r="18" spans="1:7" x14ac:dyDescent="0.35">
      <c r="A18" s="37">
        <v>6002</v>
      </c>
      <c r="B18" s="46" t="s">
        <v>22</v>
      </c>
      <c r="C18" s="39" t="s">
        <v>12</v>
      </c>
      <c r="D18" s="40">
        <v>600</v>
      </c>
      <c r="E18" s="41" t="s">
        <v>13</v>
      </c>
      <c r="F18" s="52">
        <v>1</v>
      </c>
      <c r="G18" s="54">
        <f>F18*D18</f>
        <v>600</v>
      </c>
    </row>
    <row r="19" spans="1:7" x14ac:dyDescent="0.35">
      <c r="A19" s="37">
        <v>6004</v>
      </c>
      <c r="B19" s="46" t="s">
        <v>23</v>
      </c>
      <c r="C19" s="39" t="s">
        <v>24</v>
      </c>
      <c r="D19" s="40">
        <v>100</v>
      </c>
      <c r="E19" s="41" t="s">
        <v>13</v>
      </c>
      <c r="F19" s="52">
        <v>1</v>
      </c>
      <c r="G19" s="54">
        <f>F19*D19</f>
        <v>100</v>
      </c>
    </row>
    <row r="20" spans="1:7" x14ac:dyDescent="0.35">
      <c r="A20" s="42">
        <v>7000</v>
      </c>
      <c r="B20" s="34" t="s">
        <v>25</v>
      </c>
      <c r="C20" s="43"/>
      <c r="D20" s="44"/>
      <c r="E20" s="45"/>
      <c r="F20" s="51"/>
      <c r="G20" s="55"/>
    </row>
    <row r="21" spans="1:7" x14ac:dyDescent="0.35">
      <c r="A21" s="37">
        <v>7001</v>
      </c>
      <c r="B21" s="46" t="s">
        <v>26</v>
      </c>
      <c r="C21" s="39" t="s">
        <v>12</v>
      </c>
      <c r="D21" s="40">
        <v>10</v>
      </c>
      <c r="E21" s="41" t="s">
        <v>13</v>
      </c>
      <c r="F21" s="52">
        <v>1</v>
      </c>
      <c r="G21" s="54">
        <f>F21*D21</f>
        <v>10</v>
      </c>
    </row>
    <row r="22" spans="1:7" x14ac:dyDescent="0.35">
      <c r="A22" s="42">
        <v>8000</v>
      </c>
      <c r="B22" s="34" t="s">
        <v>27</v>
      </c>
      <c r="C22" s="43"/>
      <c r="D22" s="44"/>
      <c r="E22" s="45"/>
      <c r="F22" s="51"/>
      <c r="G22" s="55"/>
    </row>
    <row r="23" spans="1:7" x14ac:dyDescent="0.35">
      <c r="A23" s="37">
        <v>8001</v>
      </c>
      <c r="B23" s="46" t="s">
        <v>28</v>
      </c>
      <c r="C23" s="39" t="s">
        <v>29</v>
      </c>
      <c r="D23" s="40">
        <v>5</v>
      </c>
      <c r="E23" s="41" t="s">
        <v>13</v>
      </c>
      <c r="F23" s="52">
        <v>1</v>
      </c>
      <c r="G23" s="54">
        <f t="shared" ref="G23:G25" si="0">F23*D23</f>
        <v>5</v>
      </c>
    </row>
    <row r="24" spans="1:7" x14ac:dyDescent="0.35">
      <c r="A24" s="37">
        <v>8002</v>
      </c>
      <c r="B24" s="46" t="s">
        <v>30</v>
      </c>
      <c r="C24" s="39" t="s">
        <v>29</v>
      </c>
      <c r="D24" s="40">
        <v>2</v>
      </c>
      <c r="E24" s="41" t="s">
        <v>13</v>
      </c>
      <c r="F24" s="52">
        <v>1</v>
      </c>
      <c r="G24" s="54">
        <f t="shared" si="0"/>
        <v>2</v>
      </c>
    </row>
    <row r="25" spans="1:7" x14ac:dyDescent="0.35">
      <c r="A25" s="37">
        <v>8003</v>
      </c>
      <c r="B25" s="46" t="s">
        <v>31</v>
      </c>
      <c r="C25" s="39" t="s">
        <v>29</v>
      </c>
      <c r="D25" s="40">
        <v>1</v>
      </c>
      <c r="E25" s="41" t="s">
        <v>13</v>
      </c>
      <c r="F25" s="52">
        <v>1</v>
      </c>
      <c r="G25" s="54">
        <f t="shared" si="0"/>
        <v>1</v>
      </c>
    </row>
    <row r="26" spans="1:7" x14ac:dyDescent="0.35">
      <c r="A26" s="42">
        <v>9000</v>
      </c>
      <c r="B26" s="34" t="s">
        <v>32</v>
      </c>
      <c r="C26" s="43"/>
      <c r="D26" s="44"/>
      <c r="E26" s="45"/>
      <c r="F26" s="51"/>
      <c r="G26" s="55"/>
    </row>
    <row r="27" spans="1:7" x14ac:dyDescent="0.35">
      <c r="A27" s="37">
        <v>9001</v>
      </c>
      <c r="B27" s="46" t="s">
        <v>32</v>
      </c>
      <c r="C27" s="39" t="s">
        <v>12</v>
      </c>
      <c r="D27" s="40">
        <v>5</v>
      </c>
      <c r="E27" s="41" t="s">
        <v>13</v>
      </c>
      <c r="F27" s="52">
        <v>1</v>
      </c>
      <c r="G27" s="54">
        <f t="shared" ref="G27" si="1">F27*D27</f>
        <v>5</v>
      </c>
    </row>
    <row r="28" spans="1:7" x14ac:dyDescent="0.35">
      <c r="A28" s="42">
        <v>10000</v>
      </c>
      <c r="B28" s="34" t="s">
        <v>33</v>
      </c>
      <c r="C28" s="43"/>
      <c r="D28" s="44"/>
      <c r="E28" s="45"/>
      <c r="F28" s="51"/>
      <c r="G28" s="55"/>
    </row>
    <row r="29" spans="1:7" x14ac:dyDescent="0.35">
      <c r="A29" s="47">
        <v>10001</v>
      </c>
      <c r="B29" s="46" t="s">
        <v>34</v>
      </c>
      <c r="C29" s="43" t="s">
        <v>12</v>
      </c>
      <c r="D29" s="44">
        <v>15</v>
      </c>
      <c r="E29" s="45" t="s">
        <v>13</v>
      </c>
      <c r="F29" s="53">
        <v>1</v>
      </c>
      <c r="G29" s="54">
        <f>F29*D29</f>
        <v>15</v>
      </c>
    </row>
    <row r="30" spans="1:7" x14ac:dyDescent="0.35">
      <c r="A30" s="48">
        <v>11000</v>
      </c>
      <c r="B30" s="34" t="s">
        <v>35</v>
      </c>
      <c r="C30" s="43"/>
      <c r="D30" s="44"/>
      <c r="E30" s="45"/>
      <c r="F30" s="51"/>
      <c r="G30" s="55"/>
    </row>
    <row r="31" spans="1:7" x14ac:dyDescent="0.35">
      <c r="A31" s="37">
        <v>11001</v>
      </c>
      <c r="B31" s="46" t="s">
        <v>36</v>
      </c>
      <c r="C31" s="39" t="s">
        <v>37</v>
      </c>
      <c r="D31" s="40">
        <v>40</v>
      </c>
      <c r="E31" s="41" t="s">
        <v>13</v>
      </c>
      <c r="F31" s="52">
        <v>1</v>
      </c>
      <c r="G31" s="54">
        <f t="shared" ref="G31:G33" si="2">F31*D31</f>
        <v>40</v>
      </c>
    </row>
    <row r="32" spans="1:7" x14ac:dyDescent="0.35">
      <c r="A32" s="37">
        <v>11001</v>
      </c>
      <c r="B32" s="46" t="s">
        <v>38</v>
      </c>
      <c r="C32" s="39" t="s">
        <v>37</v>
      </c>
      <c r="D32" s="40">
        <v>20</v>
      </c>
      <c r="E32" s="41" t="s">
        <v>13</v>
      </c>
      <c r="F32" s="52">
        <v>1</v>
      </c>
      <c r="G32" s="54">
        <f t="shared" si="2"/>
        <v>20</v>
      </c>
    </row>
    <row r="33" spans="1:7" ht="25" x14ac:dyDescent="0.35">
      <c r="A33" s="37">
        <v>11001</v>
      </c>
      <c r="B33" s="46" t="s">
        <v>39</v>
      </c>
      <c r="C33" s="39" t="s">
        <v>37</v>
      </c>
      <c r="D33" s="40">
        <v>20</v>
      </c>
      <c r="E33" s="41" t="s">
        <v>13</v>
      </c>
      <c r="F33" s="52">
        <v>1</v>
      </c>
      <c r="G33" s="54">
        <f t="shared" si="2"/>
        <v>20</v>
      </c>
    </row>
    <row r="34" spans="1:7" ht="26" customHeight="1" x14ac:dyDescent="0.35">
      <c r="A34" s="59" t="s">
        <v>44</v>
      </c>
      <c r="B34" s="60"/>
      <c r="C34" s="60"/>
      <c r="D34" s="60"/>
      <c r="E34" s="60"/>
      <c r="F34" s="61"/>
      <c r="G34" s="49">
        <f>SUM(G5:G33)</f>
        <v>27063</v>
      </c>
    </row>
    <row r="35" spans="1:7" ht="52" customHeight="1" x14ac:dyDescent="0.35">
      <c r="A35" s="62" t="s">
        <v>40</v>
      </c>
      <c r="B35" s="62"/>
      <c r="C35" s="18"/>
      <c r="D35" s="19"/>
      <c r="E35" s="18"/>
      <c r="F35" s="19"/>
      <c r="G35" s="20"/>
    </row>
  </sheetData>
  <sheetProtection algorithmName="SHA-512" hashValue="lNik1SpLkU4wsihnmOp+9weqv29MIbkE3x2ah8QIE8eOlaEDIwiYBfrrG28PzcV08dWEQgero1uV6x/x8yv1Jg==" saltValue="o5DVp50eaq5H3huPVxF8PQ==" spinCount="100000" sheet="1" objects="1" scenarios="1"/>
  <mergeCells count="3">
    <mergeCell ref="A1:G1"/>
    <mergeCell ref="A34:F3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Reijgers D.E.R. (Roëll)</dc:creator>
  <cp:lastModifiedBy>Reijgers D.E.R. (Roëll)</cp:lastModifiedBy>
  <dcterms:created xsi:type="dcterms:W3CDTF">2024-01-24T13:37:36Z</dcterms:created>
  <dcterms:modified xsi:type="dcterms:W3CDTF">2024-02-14T09:58:41Z</dcterms:modified>
</cp:coreProperties>
</file>