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ICT Diensten\Broker en licenties\HK202403 - PRJ2400103 Microsoft licenties\06. Nota van inlichtingen\Gepubliceerd\"/>
    </mc:Choice>
  </mc:AlternateContent>
  <xr:revisionPtr revIDLastSave="0" documentId="8_{3682BE24-C842-4090-AE66-CCDED00B0DCD}" xr6:coauthVersionLast="47" xr6:coauthVersionMax="47" xr10:uidLastSave="{00000000-0000-0000-0000-000000000000}"/>
  <bookViews>
    <workbookView xWindow="28680" yWindow="2475" windowWidth="29040" windowHeight="17640" xr2:uid="{00000000-000D-0000-FFFF-FFFF00000000}"/>
  </bookViews>
  <sheets>
    <sheet name="Prijzenblad" sheetId="1" r:id="rId1"/>
  </sheets>
  <externalReferences>
    <externalReference r:id="rId2"/>
  </externalReferences>
  <definedNames>
    <definedName name="MLSData">OFFSET('[1]Pivot Data'!$B$10,0,0,MATCH("*",'[1]Pivot Data'!$B$10:$B$65536,-1),12)</definedName>
    <definedName name="TransactionData">OFFSET('[1]Transaction Data'!$B$11,0,0,MATCH("*",'[1]Transaction Data'!$D$11:$D$199988,-1),23)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  <c r="J8" i="1"/>
  <c r="K8" i="1"/>
  <c r="K13" i="1" l="1"/>
  <c r="K12" i="1"/>
  <c r="K11" i="1"/>
  <c r="K10" i="1"/>
  <c r="K9" i="1"/>
  <c r="J13" i="1"/>
  <c r="J12" i="1"/>
  <c r="J11" i="1"/>
  <c r="J10" i="1"/>
  <c r="J9" i="1"/>
  <c r="I13" i="1"/>
  <c r="I12" i="1"/>
  <c r="I11" i="1"/>
  <c r="I10" i="1"/>
  <c r="I9" i="1"/>
  <c r="K7" i="1" l="1"/>
  <c r="J7" i="1"/>
  <c r="I7" i="1"/>
  <c r="I5" i="1"/>
  <c r="K14" i="1"/>
  <c r="J14" i="1"/>
  <c r="I14" i="1"/>
  <c r="K6" i="1"/>
  <c r="J6" i="1"/>
  <c r="I6" i="1"/>
  <c r="K5" i="1"/>
  <c r="J5" i="1"/>
  <c r="K15" i="1" l="1"/>
  <c r="I15" i="1"/>
  <c r="J15" i="1"/>
  <c r="I16" i="1" l="1"/>
</calcChain>
</file>

<file path=xl/sharedStrings.xml><?xml version="1.0" encoding="utf-8"?>
<sst xmlns="http://schemas.openxmlformats.org/spreadsheetml/2006/main" count="46" uniqueCount="43">
  <si>
    <r>
      <rPr>
        <b/>
        <sz val="20"/>
        <color rgb="FF000000"/>
        <rFont val="Verdana"/>
      </rPr>
      <t xml:space="preserve">BIJLAGE D: PRIJZENBLAD MICROSOFT LICENTIES </t>
    </r>
    <r>
      <rPr>
        <b/>
        <sz val="16"/>
        <color rgb="FF000000"/>
        <rFont val="Verdana"/>
      </rPr>
      <t xml:space="preserve">
</t>
    </r>
  </si>
  <si>
    <t>KENMERK:</t>
  </si>
  <si>
    <t xml:space="preserve">HK202403 - PRJ2400103 </t>
  </si>
  <si>
    <t>SKU, artikel nummer</t>
  </si>
  <si>
    <t>Product</t>
  </si>
  <si>
    <t>Aantal*</t>
  </si>
  <si>
    <t xml:space="preserve">Netto prijs per stuk, per maand exclusief BTW. </t>
  </si>
  <si>
    <t>Opslagpercentage in %</t>
  </si>
  <si>
    <t>Jaar 1</t>
  </si>
  <si>
    <t>Jaar 2</t>
  </si>
  <si>
    <t>Jaar 3</t>
  </si>
  <si>
    <t>3R2-00002</t>
  </si>
  <si>
    <t>Entra ID P1 Sub Per User</t>
  </si>
  <si>
    <t>TRA-00047</t>
  </si>
  <si>
    <t>Exchange Online Plan 1 Shared Server per user</t>
  </si>
  <si>
    <t>AAD-33168</t>
  </si>
  <si>
    <t>M365 E5 Unified per user</t>
  </si>
  <si>
    <t>V9B-00001</t>
  </si>
  <si>
    <t>Teams Rooms Pro</t>
  </si>
  <si>
    <t>84P-00001</t>
  </si>
  <si>
    <t>O365 E1 FUSL EEA Sub Per User (geen Teams)</t>
  </si>
  <si>
    <t>7LS-00002</t>
  </si>
  <si>
    <t>Project P3</t>
  </si>
  <si>
    <t>N9U-00002</t>
  </si>
  <si>
    <t>Visio P2</t>
  </si>
  <si>
    <t>7NQ-00302</t>
  </si>
  <si>
    <t>SQL server Standard Core, 2 lic</t>
  </si>
  <si>
    <t>9EA-00039</t>
  </si>
  <si>
    <t>Windows server datacenter Core 2 Lic Core Lic</t>
  </si>
  <si>
    <t>9EM-00265</t>
  </si>
  <si>
    <t>Windows Server Standard Core 16 Lic Core Lic</t>
  </si>
  <si>
    <t>Totaal exclusief BTW inclusief opslag</t>
  </si>
  <si>
    <t>INSCHRIJFSOM</t>
  </si>
  <si>
    <t>*Hoewel met de grootst mogelijke zorgvuldigheid samengesteld door aanbestedende dienst, kunnen aan deze aantallen geen rechten worden ontleend</t>
  </si>
  <si>
    <t>INSTRUCTIES</t>
  </si>
  <si>
    <t xml:space="preserve">Alle lichtgroene cellen moeten ingevuld worden. </t>
  </si>
  <si>
    <t>Het aanbrengen van wijzigingen in andere cellen is niet toegestaan en kan leiden tot uitsluiting.</t>
  </si>
  <si>
    <t xml:space="preserve">De inschrijfsom in cel J29 wordt gebruikt voor de beoordeling. </t>
  </si>
  <si>
    <t xml:space="preserve">Zie PvE Microsoft licenties gemeente Heemskerk voor de prijsvoorwaarden. </t>
  </si>
  <si>
    <t xml:space="preserve">Statutaire naam inschrijver </t>
  </si>
  <si>
    <t>Naam rechtsgeldig ondertekenaar</t>
  </si>
  <si>
    <t>Functie rechtsgeldig ondertekenaar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</si>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</sst>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8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6"/>
      <color theme="1"/>
      <name val="Calibri"/>
      <family val="2"/>
      <scheme val="minor"/>
    </font>
    <font>
      <sz val="8"/>
      <name val="Verdana"/>
      <family val="2"/>
    </font>
    <font>
      <sz val="9"/>
      <color theme="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b/>
      <sz val="16"/>
      <color theme="0"/>
      <name val="Verdana"/>
      <family val="2"/>
    </font>
    <font>
      <b/>
      <sz val="11"/>
      <color theme="1"/>
      <name val="Verdana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Verdana"/>
      <family val="2"/>
    </font>
    <font>
      <b/>
      <sz val="16"/>
      <color rgb="FF000000"/>
      <name val="Verdana"/>
    </font>
    <font>
      <b/>
      <sz val="20"/>
      <color rgb="FF000000"/>
      <name val="Verdana"/>
    </font>
    <font>
      <sz val="16"/>
      <color theme="1"/>
      <name val="Verdana"/>
    </font>
    <font>
      <b/>
      <sz val="10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Border="0"/>
    <xf numFmtId="9" fontId="11" fillId="0" borderId="0" applyFont="0" applyFill="0" applyBorder="0" applyAlignment="0" applyProtection="0"/>
    <xf numFmtId="164" fontId="12" fillId="0" borderId="0"/>
    <xf numFmtId="0" fontId="12" fillId="0" borderId="0"/>
  </cellStyleXfs>
  <cellXfs count="90">
    <xf numFmtId="0" fontId="0" fillId="0" borderId="0" xfId="0"/>
    <xf numFmtId="2" fontId="6" fillId="0" borderId="0" xfId="0" applyNumberFormat="1" applyFont="1" applyAlignment="1">
      <alignment horizontal="right" vertical="top"/>
    </xf>
    <xf numFmtId="44" fontId="5" fillId="0" borderId="0" xfId="1" applyFont="1" applyFill="1" applyBorder="1" applyAlignment="1">
      <alignment horizontal="left" vertical="top"/>
    </xf>
    <xf numFmtId="0" fontId="4" fillId="0" borderId="0" xfId="0" applyFont="1" applyAlignment="1">
      <alignment horizontal="left" vertical="top" wrapText="1"/>
    </xf>
    <xf numFmtId="44" fontId="6" fillId="0" borderId="0" xfId="1" applyFont="1" applyBorder="1" applyAlignment="1">
      <alignment horizontal="left" vertical="top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2" fontId="6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7" fillId="3" borderId="30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8" fillId="6" borderId="0" xfId="0" applyFont="1" applyFill="1"/>
    <xf numFmtId="0" fontId="2" fillId="0" borderId="27" xfId="0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44" fontId="0" fillId="0" borderId="0" xfId="1" applyFont="1" applyFill="1" applyBorder="1" applyAlignment="1" applyProtection="1">
      <alignment horizontal="left" vertical="top"/>
      <protection locked="0"/>
    </xf>
    <xf numFmtId="0" fontId="8" fillId="6" borderId="25" xfId="0" applyFont="1" applyFill="1" applyBorder="1" applyAlignment="1">
      <alignment horizontal="left"/>
    </xf>
    <xf numFmtId="0" fontId="9" fillId="6" borderId="19" xfId="0" applyFont="1" applyFill="1" applyBorder="1" applyAlignment="1">
      <alignment horizontal="left"/>
    </xf>
    <xf numFmtId="0" fontId="9" fillId="6" borderId="0" xfId="0" applyFont="1" applyFill="1" applyAlignment="1">
      <alignment horizontal="left"/>
    </xf>
    <xf numFmtId="0" fontId="7" fillId="3" borderId="33" xfId="0" applyFont="1" applyFill="1" applyBorder="1" applyAlignment="1">
      <alignment horizontal="center" vertical="center" wrapText="1"/>
    </xf>
    <xf numFmtId="0" fontId="0" fillId="5" borderId="29" xfId="0" applyFill="1" applyBorder="1" applyAlignment="1">
      <alignment horizontal="left" vertical="center"/>
    </xf>
    <xf numFmtId="0" fontId="0" fillId="5" borderId="10" xfId="0" applyFill="1" applyBorder="1" applyAlignment="1">
      <alignment horizontal="left" vertical="center" wrapText="1"/>
    </xf>
    <xf numFmtId="0" fontId="0" fillId="5" borderId="11" xfId="0" applyFill="1" applyBorder="1" applyAlignment="1">
      <alignment horizontal="left" vertical="center" wrapText="1"/>
    </xf>
    <xf numFmtId="0" fontId="5" fillId="5" borderId="12" xfId="0" applyFont="1" applyFill="1" applyBorder="1" applyAlignment="1">
      <alignment horizontal="center" vertical="center" wrapText="1"/>
    </xf>
    <xf numFmtId="44" fontId="8" fillId="6" borderId="10" xfId="1" applyFont="1" applyFill="1" applyBorder="1" applyAlignment="1" applyProtection="1">
      <alignment horizontal="center" vertical="center"/>
      <protection locked="0"/>
    </xf>
    <xf numFmtId="44" fontId="8" fillId="6" borderId="11" xfId="1" applyFont="1" applyFill="1" applyBorder="1" applyAlignment="1" applyProtection="1">
      <alignment horizontal="center" vertical="center"/>
      <protection locked="0"/>
    </xf>
    <xf numFmtId="2" fontId="0" fillId="5" borderId="14" xfId="2" applyNumberFormat="1" applyFont="1" applyFill="1" applyBorder="1" applyAlignment="1" applyProtection="1">
      <alignment horizontal="center" vertical="center"/>
      <protection locked="0"/>
    </xf>
    <xf numFmtId="44" fontId="5" fillId="5" borderId="13" xfId="1" applyFont="1" applyFill="1" applyBorder="1" applyAlignment="1">
      <alignment horizontal="left" vertical="center"/>
    </xf>
    <xf numFmtId="44" fontId="5" fillId="5" borderId="11" xfId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13" fillId="7" borderId="6" xfId="3" applyFont="1" applyFill="1" applyBorder="1" applyAlignment="1">
      <alignment horizontal="left" vertical="center"/>
    </xf>
    <xf numFmtId="0" fontId="13" fillId="0" borderId="5" xfId="0" applyFont="1" applyBorder="1" applyAlignment="1">
      <alignment horizontal="left" vertical="center" wrapText="1"/>
    </xf>
    <xf numFmtId="0" fontId="13" fillId="7" borderId="6" xfId="3" applyFont="1" applyFill="1" applyBorder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44" fontId="0" fillId="4" borderId="5" xfId="1" applyFont="1" applyFill="1" applyBorder="1" applyAlignment="1" applyProtection="1">
      <alignment horizontal="left" vertical="center"/>
      <protection locked="0"/>
    </xf>
    <xf numFmtId="44" fontId="0" fillId="4" borderId="6" xfId="1" applyFont="1" applyFill="1" applyBorder="1" applyAlignment="1" applyProtection="1">
      <alignment horizontal="left" vertical="center"/>
      <protection locked="0"/>
    </xf>
    <xf numFmtId="2" fontId="0" fillId="4" borderId="18" xfId="2" applyNumberFormat="1" applyFont="1" applyFill="1" applyBorder="1" applyAlignment="1" applyProtection="1">
      <alignment horizontal="center" vertical="center"/>
      <protection locked="0"/>
    </xf>
    <xf numFmtId="44" fontId="5" fillId="0" borderId="8" xfId="1" applyFont="1" applyBorder="1" applyAlignment="1">
      <alignment horizontal="left" vertical="center"/>
    </xf>
    <xf numFmtId="44" fontId="5" fillId="0" borderId="6" xfId="1" applyFont="1" applyBorder="1" applyAlignment="1">
      <alignment horizontal="left" vertical="center"/>
    </xf>
    <xf numFmtId="44" fontId="0" fillId="0" borderId="0" xfId="0" applyNumberFormat="1" applyAlignment="1">
      <alignment vertical="center"/>
    </xf>
    <xf numFmtId="0" fontId="13" fillId="0" borderId="9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2" fontId="6" fillId="0" borderId="0" xfId="0" applyNumberFormat="1" applyFont="1" applyAlignment="1">
      <alignment horizontal="right" vertical="center"/>
    </xf>
    <xf numFmtId="44" fontId="5" fillId="0" borderId="0" xfId="1" applyFont="1" applyFill="1" applyBorder="1" applyAlignment="1">
      <alignment horizontal="left" vertical="center"/>
    </xf>
    <xf numFmtId="0" fontId="7" fillId="3" borderId="16" xfId="0" applyFont="1" applyFill="1" applyBorder="1" applyAlignment="1">
      <alignment horizontal="left" vertical="center" wrapText="1"/>
    </xf>
    <xf numFmtId="0" fontId="7" fillId="3" borderId="30" xfId="0" applyFont="1" applyFill="1" applyBorder="1" applyAlignment="1">
      <alignment horizontal="left" vertical="center" wrapText="1"/>
    </xf>
    <xf numFmtId="0" fontId="7" fillId="3" borderId="31" xfId="0" applyFont="1" applyFill="1" applyBorder="1" applyAlignment="1">
      <alignment horizontal="left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44" fontId="0" fillId="0" borderId="0" xfId="0" applyNumberFormat="1"/>
    <xf numFmtId="0" fontId="10" fillId="2" borderId="37" xfId="0" applyFont="1" applyFill="1" applyBorder="1"/>
    <xf numFmtId="44" fontId="5" fillId="2" borderId="38" xfId="1" applyFont="1" applyFill="1" applyBorder="1"/>
    <xf numFmtId="0" fontId="17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8" fillId="6" borderId="25" xfId="0" applyFont="1" applyFill="1" applyBorder="1" applyAlignment="1">
      <alignment horizontal="left"/>
    </xf>
    <xf numFmtId="0" fontId="8" fillId="6" borderId="0" xfId="0" applyFont="1" applyFill="1" applyAlignment="1">
      <alignment horizontal="left"/>
    </xf>
    <xf numFmtId="0" fontId="8" fillId="6" borderId="19" xfId="0" applyFont="1" applyFill="1" applyBorder="1" applyAlignment="1">
      <alignment horizontal="left"/>
    </xf>
    <xf numFmtId="44" fontId="0" fillId="4" borderId="34" xfId="1" applyFont="1" applyFill="1" applyBorder="1" applyAlignment="1" applyProtection="1">
      <alignment horizontal="left" vertical="top"/>
      <protection locked="0"/>
    </xf>
    <xf numFmtId="44" fontId="0" fillId="4" borderId="35" xfId="1" applyFont="1" applyFill="1" applyBorder="1" applyAlignment="1" applyProtection="1">
      <alignment horizontal="left" vertical="top"/>
      <protection locked="0"/>
    </xf>
    <xf numFmtId="44" fontId="0" fillId="4" borderId="36" xfId="1" applyFont="1" applyFill="1" applyBorder="1" applyAlignment="1" applyProtection="1">
      <alignment horizontal="left" vertical="top"/>
      <protection locked="0"/>
    </xf>
    <xf numFmtId="0" fontId="9" fillId="6" borderId="0" xfId="0" applyFont="1" applyFill="1" applyAlignment="1">
      <alignment horizontal="left"/>
    </xf>
    <xf numFmtId="0" fontId="9" fillId="6" borderId="19" xfId="0" applyFont="1" applyFill="1" applyBorder="1" applyAlignment="1">
      <alignment horizontal="left"/>
    </xf>
    <xf numFmtId="0" fontId="14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9" fillId="6" borderId="23" xfId="0" applyFont="1" applyFill="1" applyBorder="1" applyAlignment="1">
      <alignment horizontal="left" vertical="center"/>
    </xf>
    <xf numFmtId="0" fontId="9" fillId="6" borderId="22" xfId="0" applyFont="1" applyFill="1" applyBorder="1" applyAlignment="1">
      <alignment horizontal="left" vertical="center"/>
    </xf>
    <xf numFmtId="0" fontId="9" fillId="6" borderId="24" xfId="0" applyFont="1" applyFill="1" applyBorder="1" applyAlignment="1">
      <alignment horizontal="left" vertic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39" xfId="0" applyFont="1" applyBorder="1" applyAlignment="1">
      <alignment horizontal="right" vertical="center" wrapText="1"/>
    </xf>
    <xf numFmtId="44" fontId="0" fillId="4" borderId="1" xfId="1" applyFont="1" applyFill="1" applyBorder="1" applyAlignment="1" applyProtection="1">
      <alignment horizontal="left" vertical="top"/>
      <protection locked="0"/>
    </xf>
    <xf numFmtId="44" fontId="0" fillId="4" borderId="15" xfId="1" applyFont="1" applyFill="1" applyBorder="1" applyAlignment="1" applyProtection="1">
      <alignment horizontal="left" vertical="top"/>
      <protection locked="0"/>
    </xf>
    <xf numFmtId="44" fontId="0" fillId="4" borderId="21" xfId="1" applyFont="1" applyFill="1" applyBorder="1" applyAlignment="1" applyProtection="1">
      <alignment horizontal="left" vertical="top"/>
      <protection locked="0"/>
    </xf>
    <xf numFmtId="44" fontId="0" fillId="4" borderId="4" xfId="1" applyFont="1" applyFill="1" applyBorder="1" applyAlignment="1" applyProtection="1">
      <alignment horizontal="left" vertical="top"/>
      <protection locked="0"/>
    </xf>
    <xf numFmtId="44" fontId="0" fillId="4" borderId="20" xfId="1" applyFont="1" applyFill="1" applyBorder="1" applyAlignment="1" applyProtection="1">
      <alignment horizontal="left" vertical="top"/>
      <protection locked="0"/>
    </xf>
    <xf numFmtId="44" fontId="0" fillId="4" borderId="18" xfId="1" applyFont="1" applyFill="1" applyBorder="1" applyAlignment="1" applyProtection="1">
      <alignment horizontal="left" vertical="top"/>
      <protection locked="0"/>
    </xf>
    <xf numFmtId="0" fontId="8" fillId="6" borderId="26" xfId="0" applyFont="1" applyFill="1" applyBorder="1" applyAlignment="1">
      <alignment horizontal="left"/>
    </xf>
    <xf numFmtId="0" fontId="8" fillId="6" borderId="27" xfId="0" applyFont="1" applyFill="1" applyBorder="1" applyAlignment="1">
      <alignment horizontal="left"/>
    </xf>
    <xf numFmtId="0" fontId="8" fillId="6" borderId="28" xfId="0" applyFont="1" applyFill="1" applyBorder="1" applyAlignment="1">
      <alignment horizontal="left"/>
    </xf>
  </cellXfs>
  <cellStyles count="7">
    <cellStyle name="Normal 2 2" xfId="5" xr:uid="{A53B7CC2-AC61-420F-AF78-E300A1C7F5C0}"/>
    <cellStyle name="Normal 2 2 2" xfId="6" xr:uid="{DC44AE89-CB0D-434E-8229-ECD0C658061A}"/>
    <cellStyle name="Procent" xfId="2" builtinId="5"/>
    <cellStyle name="Procent 2" xfId="4" xr:uid="{4AEF8FC0-24E4-4C13-AD81-B652BAA2E504}"/>
    <cellStyle name="Standaard" xfId="0" builtinId="0"/>
    <cellStyle name="Standaard 2" xfId="3" xr:uid="{25530AC6-48BA-49BF-9448-5ED9CEB68FCF}"/>
    <cellStyle name="Valuta" xfId="1" builtinId="4"/>
  </cellStyles>
  <dxfs count="0"/>
  <tableStyles count="0" defaultTableStyle="TableStyleMedium2" defaultPivotStyle="PivotStyleLight16"/>
  <colors>
    <mruColors>
      <color rgb="FF660066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linda.viegen\AppData\Local\Microsoft\Windows\Temporary%20Internet%20Files\Content.Outlook\GB6CFU2H\MLS_SVB_201307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Organization Summary"/>
      <sheetName val="Transaction Summary"/>
      <sheetName val="License Agreements"/>
      <sheetName val="Transaction Data"/>
      <sheetName val="SA Benefits"/>
      <sheetName val="Entitlements Data"/>
      <sheetName val="FAQ and Glossary"/>
      <sheetName val="Pivot Data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2"/>
  <sheetViews>
    <sheetView showGridLines="0" tabSelected="1" zoomScale="70" zoomScaleNormal="70" workbookViewId="0">
      <selection activeCell="H19" sqref="H19"/>
    </sheetView>
  </sheetViews>
  <sheetFormatPr defaultColWidth="26.75" defaultRowHeight="12.75" x14ac:dyDescent="0.2"/>
  <cols>
    <col min="1" max="1" width="26.875" customWidth="1"/>
    <col min="2" max="2" width="4.375" customWidth="1"/>
    <col min="3" max="3" width="48" bestFit="1" customWidth="1"/>
    <col min="4" max="4" width="9.375" customWidth="1"/>
    <col min="5" max="7" width="12.625" customWidth="1"/>
    <col min="8" max="11" width="16.625" customWidth="1"/>
    <col min="12" max="12" width="15.125" customWidth="1"/>
    <col min="13" max="13" width="1.75" customWidth="1"/>
    <col min="14" max="14" width="5.5" customWidth="1"/>
    <col min="15" max="32" width="5.625" customWidth="1"/>
  </cols>
  <sheetData>
    <row r="1" spans="1:13" ht="32.25" customHeight="1" x14ac:dyDescent="0.2">
      <c r="A1" s="71" t="s">
        <v>0</v>
      </c>
      <c r="B1" s="72"/>
      <c r="C1" s="72"/>
      <c r="D1" s="72"/>
      <c r="E1" s="72"/>
      <c r="F1" s="72"/>
      <c r="G1" s="72"/>
      <c r="H1" s="72"/>
      <c r="I1" s="73"/>
      <c r="J1" s="73"/>
      <c r="K1" s="73"/>
    </row>
    <row r="2" spans="1:13" ht="23.25" customHeight="1" x14ac:dyDescent="0.2">
      <c r="A2" s="61" t="s">
        <v>1</v>
      </c>
      <c r="B2" s="62" t="s">
        <v>2</v>
      </c>
      <c r="C2" s="3"/>
      <c r="D2" s="10"/>
      <c r="E2" s="10"/>
      <c r="F2" s="10"/>
      <c r="G2" s="10"/>
      <c r="H2" s="10"/>
      <c r="I2" s="14"/>
      <c r="J2" s="14"/>
      <c r="K2" s="14"/>
    </row>
    <row r="3" spans="1:13" s="32" customFormat="1" ht="33" customHeight="1" x14ac:dyDescent="0.2">
      <c r="A3" s="52" t="s">
        <v>3</v>
      </c>
      <c r="B3" s="53"/>
      <c r="C3" s="54" t="s">
        <v>4</v>
      </c>
      <c r="D3" s="55" t="s">
        <v>5</v>
      </c>
      <c r="E3" s="77" t="s">
        <v>6</v>
      </c>
      <c r="F3" s="78"/>
      <c r="G3" s="78"/>
      <c r="H3" s="22" t="s">
        <v>7</v>
      </c>
      <c r="I3" s="11" t="s">
        <v>8</v>
      </c>
      <c r="J3" s="12" t="s">
        <v>9</v>
      </c>
      <c r="K3" s="12" t="s">
        <v>10</v>
      </c>
    </row>
    <row r="4" spans="1:13" s="32" customFormat="1" ht="19.899999999999999" customHeight="1" x14ac:dyDescent="0.2">
      <c r="A4" s="23"/>
      <c r="B4" s="24"/>
      <c r="C4" s="25"/>
      <c r="D4" s="26"/>
      <c r="E4" s="27" t="s">
        <v>8</v>
      </c>
      <c r="F4" s="28" t="s">
        <v>9</v>
      </c>
      <c r="G4" s="28" t="s">
        <v>10</v>
      </c>
      <c r="H4" s="29"/>
      <c r="I4" s="30"/>
      <c r="J4" s="31"/>
      <c r="K4" s="31"/>
    </row>
    <row r="5" spans="1:13" s="32" customFormat="1" ht="19.899999999999999" customHeight="1" x14ac:dyDescent="0.2">
      <c r="A5" s="33" t="s">
        <v>11</v>
      </c>
      <c r="B5" s="34"/>
      <c r="C5" s="35" t="s">
        <v>12</v>
      </c>
      <c r="D5" s="36">
        <v>23</v>
      </c>
      <c r="E5" s="37">
        <v>0</v>
      </c>
      <c r="F5" s="38">
        <v>0</v>
      </c>
      <c r="G5" s="38">
        <v>0</v>
      </c>
      <c r="H5" s="39"/>
      <c r="I5" s="40">
        <f t="shared" ref="I5:I14" si="0">(D5*E5*12)+(((D5*E5*12)/100)*H5)</f>
        <v>0</v>
      </c>
      <c r="J5" s="41">
        <f t="shared" ref="J5:J14" si="1">(D5*F5*12)+(((D5*F5*12)/100)*H5)</f>
        <v>0</v>
      </c>
      <c r="K5" s="41">
        <f t="shared" ref="K5:K14" si="2">(D5*G5*12)+(((D5*G5*12)/100)*H5)</f>
        <v>0</v>
      </c>
      <c r="M5" s="42"/>
    </row>
    <row r="6" spans="1:13" s="32" customFormat="1" ht="19.899999999999999" customHeight="1" x14ac:dyDescent="0.2">
      <c r="A6" s="43" t="s">
        <v>13</v>
      </c>
      <c r="B6" s="34"/>
      <c r="C6" s="44" t="s">
        <v>14</v>
      </c>
      <c r="D6" s="36">
        <v>1</v>
      </c>
      <c r="E6" s="37">
        <v>0</v>
      </c>
      <c r="F6" s="38">
        <v>0</v>
      </c>
      <c r="G6" s="38">
        <v>0</v>
      </c>
      <c r="H6" s="39"/>
      <c r="I6" s="40">
        <f t="shared" si="0"/>
        <v>0</v>
      </c>
      <c r="J6" s="41">
        <f t="shared" si="1"/>
        <v>0</v>
      </c>
      <c r="K6" s="41">
        <f t="shared" si="2"/>
        <v>0</v>
      </c>
      <c r="M6" s="42"/>
    </row>
    <row r="7" spans="1:13" s="32" customFormat="1" ht="19.899999999999999" customHeight="1" x14ac:dyDescent="0.2">
      <c r="A7" s="45" t="s">
        <v>15</v>
      </c>
      <c r="B7" s="46"/>
      <c r="C7" s="47" t="s">
        <v>16</v>
      </c>
      <c r="D7" s="36">
        <v>480</v>
      </c>
      <c r="E7" s="37">
        <v>0</v>
      </c>
      <c r="F7" s="38">
        <v>0</v>
      </c>
      <c r="G7" s="38">
        <v>0</v>
      </c>
      <c r="H7" s="39"/>
      <c r="I7" s="40">
        <f t="shared" si="0"/>
        <v>0</v>
      </c>
      <c r="J7" s="41">
        <f t="shared" si="1"/>
        <v>0</v>
      </c>
      <c r="K7" s="41">
        <f t="shared" si="2"/>
        <v>0</v>
      </c>
      <c r="M7" s="42"/>
    </row>
    <row r="8" spans="1:13" s="32" customFormat="1" ht="19.899999999999999" customHeight="1" x14ac:dyDescent="0.2">
      <c r="A8" s="45" t="s">
        <v>17</v>
      </c>
      <c r="B8" s="46"/>
      <c r="C8" s="47" t="s">
        <v>18</v>
      </c>
      <c r="D8" s="36">
        <v>12</v>
      </c>
      <c r="E8" s="37">
        <v>0</v>
      </c>
      <c r="F8" s="38">
        <v>0</v>
      </c>
      <c r="G8" s="38">
        <v>0</v>
      </c>
      <c r="H8" s="39"/>
      <c r="I8" s="40">
        <f t="shared" si="0"/>
        <v>0</v>
      </c>
      <c r="J8" s="41">
        <f t="shared" si="1"/>
        <v>0</v>
      </c>
      <c r="K8" s="41">
        <f t="shared" si="2"/>
        <v>0</v>
      </c>
      <c r="M8" s="42"/>
    </row>
    <row r="9" spans="1:13" s="32" customFormat="1" ht="19.899999999999999" customHeight="1" x14ac:dyDescent="0.2">
      <c r="A9" s="45" t="s">
        <v>19</v>
      </c>
      <c r="B9" s="46"/>
      <c r="C9" s="47" t="s">
        <v>20</v>
      </c>
      <c r="D9" s="36">
        <v>22</v>
      </c>
      <c r="E9" s="37">
        <v>0</v>
      </c>
      <c r="F9" s="38">
        <v>0</v>
      </c>
      <c r="G9" s="38">
        <v>0</v>
      </c>
      <c r="H9" s="39"/>
      <c r="I9" s="40">
        <f t="shared" si="0"/>
        <v>0</v>
      </c>
      <c r="J9" s="41">
        <f t="shared" si="1"/>
        <v>0</v>
      </c>
      <c r="K9" s="41">
        <f t="shared" si="2"/>
        <v>0</v>
      </c>
      <c r="M9" s="42"/>
    </row>
    <row r="10" spans="1:13" s="32" customFormat="1" ht="19.899999999999999" customHeight="1" x14ac:dyDescent="0.2">
      <c r="A10" s="45" t="s">
        <v>21</v>
      </c>
      <c r="B10" s="46"/>
      <c r="C10" s="47" t="s">
        <v>22</v>
      </c>
      <c r="D10" s="36">
        <v>6</v>
      </c>
      <c r="E10" s="37">
        <v>0</v>
      </c>
      <c r="F10" s="38">
        <v>0</v>
      </c>
      <c r="G10" s="38">
        <v>0</v>
      </c>
      <c r="H10" s="39"/>
      <c r="I10" s="40">
        <f t="shared" si="0"/>
        <v>0</v>
      </c>
      <c r="J10" s="41">
        <f t="shared" si="1"/>
        <v>0</v>
      </c>
      <c r="K10" s="41">
        <f t="shared" si="2"/>
        <v>0</v>
      </c>
      <c r="M10" s="42"/>
    </row>
    <row r="11" spans="1:13" s="32" customFormat="1" ht="19.899999999999999" customHeight="1" x14ac:dyDescent="0.2">
      <c r="A11" s="45" t="s">
        <v>23</v>
      </c>
      <c r="B11" s="46"/>
      <c r="C11" s="47" t="s">
        <v>24</v>
      </c>
      <c r="D11" s="36">
        <v>2</v>
      </c>
      <c r="E11" s="37">
        <v>0</v>
      </c>
      <c r="F11" s="38">
        <v>0</v>
      </c>
      <c r="G11" s="38">
        <v>0</v>
      </c>
      <c r="H11" s="39"/>
      <c r="I11" s="40">
        <f t="shared" si="0"/>
        <v>0</v>
      </c>
      <c r="J11" s="41">
        <f t="shared" si="1"/>
        <v>0</v>
      </c>
      <c r="K11" s="41">
        <f t="shared" si="2"/>
        <v>0</v>
      </c>
      <c r="M11" s="42"/>
    </row>
    <row r="12" spans="1:13" s="32" customFormat="1" ht="19.899999999999999" customHeight="1" x14ac:dyDescent="0.2">
      <c r="A12" s="45" t="s">
        <v>25</v>
      </c>
      <c r="B12" s="46"/>
      <c r="C12" s="47" t="s">
        <v>26</v>
      </c>
      <c r="D12" s="36">
        <v>2</v>
      </c>
      <c r="E12" s="37">
        <v>0</v>
      </c>
      <c r="F12" s="38">
        <v>0</v>
      </c>
      <c r="G12" s="38">
        <v>0</v>
      </c>
      <c r="H12" s="39"/>
      <c r="I12" s="40">
        <f t="shared" si="0"/>
        <v>0</v>
      </c>
      <c r="J12" s="41">
        <f t="shared" si="1"/>
        <v>0</v>
      </c>
      <c r="K12" s="41">
        <f t="shared" si="2"/>
        <v>0</v>
      </c>
      <c r="M12" s="42"/>
    </row>
    <row r="13" spans="1:13" s="32" customFormat="1" ht="19.899999999999999" customHeight="1" x14ac:dyDescent="0.2">
      <c r="A13" s="45" t="s">
        <v>27</v>
      </c>
      <c r="B13" s="46"/>
      <c r="C13" s="47" t="s">
        <v>28</v>
      </c>
      <c r="D13" s="36">
        <v>128</v>
      </c>
      <c r="E13" s="37">
        <v>0</v>
      </c>
      <c r="F13" s="38">
        <v>0</v>
      </c>
      <c r="G13" s="38">
        <v>0</v>
      </c>
      <c r="H13" s="39"/>
      <c r="I13" s="40">
        <f t="shared" si="0"/>
        <v>0</v>
      </c>
      <c r="J13" s="41">
        <f t="shared" si="1"/>
        <v>0</v>
      </c>
      <c r="K13" s="41">
        <f t="shared" si="2"/>
        <v>0</v>
      </c>
      <c r="M13" s="42"/>
    </row>
    <row r="14" spans="1:13" s="32" customFormat="1" ht="19.899999999999999" customHeight="1" x14ac:dyDescent="0.2">
      <c r="A14" s="45" t="s">
        <v>29</v>
      </c>
      <c r="B14" s="46"/>
      <c r="C14" s="47" t="s">
        <v>30</v>
      </c>
      <c r="D14" s="36">
        <v>3</v>
      </c>
      <c r="E14" s="37">
        <v>0</v>
      </c>
      <c r="F14" s="38">
        <v>0</v>
      </c>
      <c r="G14" s="38">
        <v>0</v>
      </c>
      <c r="H14" s="39"/>
      <c r="I14" s="40">
        <f t="shared" si="0"/>
        <v>0</v>
      </c>
      <c r="J14" s="41">
        <f t="shared" si="1"/>
        <v>0</v>
      </c>
      <c r="K14" s="41">
        <f t="shared" si="2"/>
        <v>0</v>
      </c>
      <c r="M14" s="42"/>
    </row>
    <row r="15" spans="1:13" s="32" customFormat="1" ht="19.899999999999999" customHeight="1" x14ac:dyDescent="0.2">
      <c r="A15" s="48"/>
      <c r="B15" s="49"/>
      <c r="C15" s="79" t="s">
        <v>31</v>
      </c>
      <c r="D15" s="79"/>
      <c r="E15" s="79"/>
      <c r="F15" s="79"/>
      <c r="G15" s="79"/>
      <c r="H15" s="80"/>
      <c r="I15" s="41">
        <f>SUM(I5:I14)</f>
        <v>0</v>
      </c>
      <c r="J15" s="41">
        <f>SUM(J5:J14)</f>
        <v>0</v>
      </c>
      <c r="K15" s="41">
        <f>SUM(K5:K14)</f>
        <v>0</v>
      </c>
    </row>
    <row r="16" spans="1:13" s="32" customFormat="1" ht="19.899999999999999" customHeight="1" x14ac:dyDescent="0.2">
      <c r="A16" s="50"/>
      <c r="B16" s="50"/>
      <c r="C16" s="50"/>
      <c r="D16" s="50"/>
      <c r="E16" s="50"/>
      <c r="F16" s="50"/>
      <c r="G16" s="50"/>
      <c r="H16" s="59" t="s">
        <v>32</v>
      </c>
      <c r="I16" s="60">
        <f>I15+J15+K15</f>
        <v>0</v>
      </c>
      <c r="J16" s="51"/>
      <c r="K16" s="51"/>
    </row>
    <row r="17" spans="1:11" x14ac:dyDescent="0.2">
      <c r="A17" s="1"/>
      <c r="B17" s="1"/>
      <c r="C17" s="1"/>
      <c r="D17" s="1"/>
      <c r="E17" s="1"/>
      <c r="F17" s="1"/>
      <c r="G17" s="1"/>
      <c r="H17" s="1"/>
      <c r="I17" s="2"/>
      <c r="J17" s="2"/>
      <c r="K17" s="2"/>
    </row>
    <row r="18" spans="1:11" ht="19.899999999999999" customHeight="1" x14ac:dyDescent="0.2">
      <c r="A18" t="s">
        <v>33</v>
      </c>
    </row>
    <row r="19" spans="1:11" ht="36" customHeight="1" x14ac:dyDescent="0.25">
      <c r="A19" s="74" t="s">
        <v>34</v>
      </c>
      <c r="B19" s="75"/>
      <c r="C19" s="75"/>
      <c r="D19" s="75"/>
      <c r="E19" s="75"/>
      <c r="F19" s="76"/>
      <c r="G19" s="15"/>
    </row>
    <row r="20" spans="1:11" ht="18" customHeight="1" x14ac:dyDescent="0.25">
      <c r="A20" s="19"/>
      <c r="B20" s="21"/>
      <c r="C20" s="21"/>
      <c r="D20" s="21"/>
      <c r="E20" s="21"/>
      <c r="F20" s="20"/>
      <c r="G20" s="15"/>
    </row>
    <row r="21" spans="1:11" ht="19.899999999999999" customHeight="1" x14ac:dyDescent="0.2">
      <c r="A21" s="63" t="s">
        <v>35</v>
      </c>
      <c r="B21" s="64"/>
      <c r="C21" s="64"/>
      <c r="D21" s="64"/>
      <c r="E21" s="64"/>
      <c r="F21" s="65"/>
      <c r="G21" s="16"/>
      <c r="H21" s="9"/>
      <c r="I21" s="4"/>
      <c r="J21" s="4"/>
      <c r="K21" s="4"/>
    </row>
    <row r="22" spans="1:11" ht="19.899999999999999" customHeight="1" x14ac:dyDescent="0.25">
      <c r="A22" s="63" t="s">
        <v>36</v>
      </c>
      <c r="B22" s="69"/>
      <c r="C22" s="69"/>
      <c r="D22" s="69"/>
      <c r="E22" s="69"/>
      <c r="F22" s="70"/>
      <c r="G22" s="15"/>
      <c r="H22" s="1"/>
      <c r="I22" s="2"/>
      <c r="J22" s="2"/>
      <c r="K22" s="2"/>
    </row>
    <row r="23" spans="1:11" ht="19.899999999999999" customHeight="1" x14ac:dyDescent="0.2">
      <c r="A23" s="63" t="s">
        <v>37</v>
      </c>
      <c r="B23" s="64"/>
      <c r="C23" s="64"/>
      <c r="D23" s="64"/>
      <c r="E23" s="64"/>
      <c r="F23" s="65"/>
      <c r="G23" s="16"/>
    </row>
    <row r="24" spans="1:11" ht="19.899999999999999" customHeight="1" x14ac:dyDescent="0.2">
      <c r="A24" s="13"/>
      <c r="B24" s="13"/>
      <c r="C24" s="13"/>
      <c r="D24" s="13"/>
      <c r="E24" s="13"/>
      <c r="F24" s="13"/>
      <c r="G24" s="17"/>
      <c r="I24" s="58"/>
      <c r="J24" s="58"/>
      <c r="K24" s="58"/>
    </row>
    <row r="25" spans="1:11" ht="19.899999999999999" customHeight="1" x14ac:dyDescent="0.2">
      <c r="A25" s="63" t="s">
        <v>38</v>
      </c>
      <c r="B25" s="64"/>
      <c r="C25" s="64"/>
      <c r="D25" s="64"/>
      <c r="E25" s="64"/>
      <c r="F25" s="65"/>
      <c r="G25" s="16"/>
      <c r="I25" s="58"/>
      <c r="J25" s="58"/>
      <c r="K25" s="58"/>
    </row>
    <row r="26" spans="1:11" ht="19.899999999999999" customHeight="1" x14ac:dyDescent="0.2">
      <c r="A26" s="63"/>
      <c r="B26" s="64"/>
      <c r="C26" s="64"/>
      <c r="D26" s="64"/>
      <c r="E26" s="64"/>
      <c r="F26" s="65"/>
      <c r="G26" s="16"/>
      <c r="I26" s="58"/>
      <c r="J26" s="58"/>
      <c r="K26" s="58"/>
    </row>
    <row r="27" spans="1:11" ht="19.899999999999999" customHeight="1" x14ac:dyDescent="0.2">
      <c r="A27" s="87"/>
      <c r="B27" s="88"/>
      <c r="C27" s="88"/>
      <c r="D27" s="88"/>
      <c r="E27" s="88"/>
      <c r="F27" s="89"/>
      <c r="G27" s="16"/>
    </row>
    <row r="28" spans="1:11" ht="19.899999999999999" customHeight="1" x14ac:dyDescent="0.2"/>
    <row r="29" spans="1:11" ht="19.899999999999999" customHeight="1" x14ac:dyDescent="0.2">
      <c r="B29" s="5" t="s">
        <v>39</v>
      </c>
      <c r="C29" s="6"/>
      <c r="D29" s="81"/>
      <c r="E29" s="82"/>
      <c r="F29" s="83"/>
      <c r="G29" s="18"/>
    </row>
    <row r="30" spans="1:11" ht="19.899999999999999" customHeight="1" x14ac:dyDescent="0.2">
      <c r="B30" s="7" t="s">
        <v>40</v>
      </c>
      <c r="C30" s="8"/>
      <c r="D30" s="84"/>
      <c r="E30" s="85"/>
      <c r="F30" s="86"/>
      <c r="G30" s="18"/>
    </row>
    <row r="31" spans="1:11" ht="19.899999999999999" customHeight="1" x14ac:dyDescent="0.2">
      <c r="B31" s="7" t="s">
        <v>41</v>
      </c>
      <c r="C31" s="8"/>
      <c r="D31" s="84"/>
      <c r="E31" s="85"/>
      <c r="F31" s="86"/>
      <c r="G31" s="18"/>
    </row>
    <row r="32" spans="1:11" ht="19.899999999999999" customHeight="1" x14ac:dyDescent="0.2">
      <c r="B32" s="56" t="s">
        <v>42</v>
      </c>
      <c r="C32" s="57"/>
      <c r="D32" s="66"/>
      <c r="E32" s="67"/>
      <c r="F32" s="68"/>
      <c r="G32" s="18"/>
    </row>
  </sheetData>
  <mergeCells count="15">
    <mergeCell ref="A26:F26"/>
    <mergeCell ref="D32:F32"/>
    <mergeCell ref="A22:F22"/>
    <mergeCell ref="A1:H1"/>
    <mergeCell ref="I1:K1"/>
    <mergeCell ref="A19:F19"/>
    <mergeCell ref="A21:F21"/>
    <mergeCell ref="E3:G3"/>
    <mergeCell ref="C15:H15"/>
    <mergeCell ref="D29:F29"/>
    <mergeCell ref="D30:F30"/>
    <mergeCell ref="D31:F31"/>
    <mergeCell ref="A27:F27"/>
    <mergeCell ref="A23:F23"/>
    <mergeCell ref="A25:F25"/>
  </mergeCells>
  <phoneticPr fontId="3" type="noConversion"/>
  <pageMargins left="0.51181102362204722" right="0.51181102362204722" top="0.74803149606299213" bottom="0.74803149606299213" header="0.31496062992125984" footer="0.31496062992125984"/>
  <pageSetup paperSize="9" scale="5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c2cf0f-7028-4d2d-8aea-101937a4b82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10CCD9455B3040AE77A51041A5EE18" ma:contentTypeVersion="12" ma:contentTypeDescription="Een nieuw document maken." ma:contentTypeScope="" ma:versionID="f6fa88cee0d36dec1a3a7374c58a1bf2">
  <xsd:schema xmlns:xsd="http://www.w3.org/2001/XMLSchema" xmlns:xs="http://www.w3.org/2001/XMLSchema" xmlns:p="http://schemas.microsoft.com/office/2006/metadata/properties" xmlns:ns2="8ec2cf0f-7028-4d2d-8aea-101937a4b82e" xmlns:ns3="14c9cf7d-33c8-4dae-ba8b-4d224e8d3671" targetNamespace="http://schemas.microsoft.com/office/2006/metadata/properties" ma:root="true" ma:fieldsID="4a1ed81cf6ad4f8ffc14fa6bd0ff534e" ns2:_="" ns3:_="">
    <xsd:import namespace="8ec2cf0f-7028-4d2d-8aea-101937a4b82e"/>
    <xsd:import namespace="14c9cf7d-33c8-4dae-ba8b-4d224e8d36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c2cf0f-7028-4d2d-8aea-101937a4b8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cdbd3f78-6442-4cfd-a6a2-cdfdee8362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c9cf7d-33c8-4dae-ba8b-4d224e8d367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DB50CF-8894-43C0-9050-2E42DD341E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EA9F39-28AF-4D60-A5FF-073F4E2C66FE}">
  <ds:schemaRefs>
    <ds:schemaRef ds:uri="http://schemas.microsoft.com/office/2006/metadata/properties"/>
    <ds:schemaRef ds:uri="http://schemas.microsoft.com/office/infopath/2007/PartnerControls"/>
    <ds:schemaRef ds:uri="8ec2cf0f-7028-4d2d-8aea-101937a4b82e"/>
  </ds:schemaRefs>
</ds:datastoreItem>
</file>

<file path=customXml/itemProps3.xml><?xml version="1.0" encoding="utf-8"?>
<ds:datastoreItem xmlns:ds="http://schemas.openxmlformats.org/officeDocument/2006/customXml" ds:itemID="{B8599DF4-D92F-43CA-AFC0-42C87347E1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c2cf0f-7028-4d2d-8aea-101937a4b82e"/>
    <ds:schemaRef ds:uri="14c9cf7d-33c8-4dae-ba8b-4d224e8d36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Veiligheidsregio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Jongejan, Jurgen</dc:creator>
  <cp:keywords/>
  <dc:description/>
  <cp:lastModifiedBy>Edwin Verdonk</cp:lastModifiedBy>
  <cp:revision/>
  <dcterms:created xsi:type="dcterms:W3CDTF">2023-04-07T06:55:05Z</dcterms:created>
  <dcterms:modified xsi:type="dcterms:W3CDTF">2024-06-13T08:50:54Z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0x0101000F10CCD9455B3040AE77A51041A5EE18</vt:lpwstr>
  </property>
  <property fmtid="{D5CDD505-2E9C-101B-9397-08002B2CF9AE}" pid="3" name="MediaServiceImageTags">
    <vt:lpwstr/>
  </property>
</Properties>
</file>