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4\2024-05 HVO-brandstoffen\"/>
    </mc:Choice>
  </mc:AlternateContent>
  <xr:revisionPtr revIDLastSave="0" documentId="13_ncr:1_{252D84E0-4AC4-4853-AB20-38E7105A3653}" xr6:coauthVersionLast="47" xr6:coauthVersionMax="47" xr10:uidLastSave="{00000000-0000-0000-0000-000000000000}"/>
  <bookViews>
    <workbookView xWindow="-120" yWindow="-120" windowWidth="29040" windowHeight="15840" xr2:uid="{21ACD737-BFE6-4040-A032-134EE653E14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H47" i="1" s="1"/>
  <c r="E38" i="1"/>
  <c r="E39" i="1" s="1"/>
  <c r="E41" i="1" s="1"/>
  <c r="H41" i="1" s="1"/>
  <c r="E23" i="1"/>
  <c r="E24" i="1" l="1"/>
  <c r="E26" i="1" s="1"/>
  <c r="H26" i="1" s="1"/>
  <c r="H49" i="1" s="1"/>
</calcChain>
</file>

<file path=xl/sharedStrings.xml><?xml version="1.0" encoding="utf-8"?>
<sst xmlns="http://schemas.openxmlformats.org/spreadsheetml/2006/main" count="56" uniqueCount="30">
  <si>
    <t>Bulklevering HVO100, AdBlue en Diesel</t>
  </si>
  <si>
    <t>HVO100</t>
  </si>
  <si>
    <t>excl. BTW</t>
  </si>
  <si>
    <t>Landelijke adviesprijs HVO100 Inschrijver op</t>
  </si>
  <si>
    <t>/ liter</t>
  </si>
  <si>
    <t>Gemiddelde LAP Inschrijver</t>
  </si>
  <si>
    <t>Korting op Landelijke Adviesprijs Inschrijver</t>
  </si>
  <si>
    <t>Leverprijs HVO100 in tankinstallatie</t>
  </si>
  <si>
    <t>/ liter   x</t>
  </si>
  <si>
    <t>100.000 liter =</t>
  </si>
  <si>
    <t>Landelijke adviesprijs Adblue Inschrijver op</t>
  </si>
  <si>
    <t>Leverprijs AdBlue in tankinstallatie</t>
  </si>
  <si>
    <t>2.000 liter  =</t>
  </si>
  <si>
    <t>Diesel</t>
  </si>
  <si>
    <t>GLA United Consumers op</t>
  </si>
  <si>
    <t>Korting op gem. landelijke adviesprijs UC</t>
  </si>
  <si>
    <t>Leverprijs diesel in tankinstallatie</t>
  </si>
  <si>
    <t>/ liter x</t>
  </si>
  <si>
    <t>10.000 liter =</t>
  </si>
  <si>
    <t>Fictief jaarbedrag</t>
  </si>
  <si>
    <t>Bijlage 4 - Prijzenblad  - gemeente Heerenveen</t>
  </si>
  <si>
    <t>Invulinstructies Prijsinvulformulier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</si>
  <si>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</si>
  <si>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levering. Separaat kunnen dan ook geen andere, bijkomende kosten in rekening worden gebracht.</t>
    </r>
  </si>
  <si>
    <t xml:space="preserve">De groen gearceerde cellen dienen door inschrijver ingevuld te worden. </t>
  </si>
  <si>
    <t>AdBleu</t>
  </si>
  <si>
    <t xml:space="preserve">Bedrijfsnaam Inschrijver: </t>
  </si>
  <si>
    <t>Naam ondertekende:</t>
  </si>
  <si>
    <t>Functie ondertekenden: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</si>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</sst>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2"/>
      <color theme="1"/>
      <name val="Verdana"/>
      <family val="2"/>
    </font>
    <font>
      <sz val="9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34998626667073579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44" fontId="2" fillId="0" borderId="0" xfId="1" applyFont="1"/>
    <xf numFmtId="0" fontId="12" fillId="4" borderId="6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12" fillId="5" borderId="6" xfId="0" applyFont="1" applyFill="1" applyBorder="1"/>
    <xf numFmtId="0" fontId="12" fillId="0" borderId="0" xfId="0" applyFont="1"/>
    <xf numFmtId="0" fontId="15" fillId="0" borderId="0" xfId="0" applyFont="1"/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/>
    <xf numFmtId="0" fontId="10" fillId="0" borderId="0" xfId="0" quotePrefix="1" applyFont="1"/>
    <xf numFmtId="44" fontId="10" fillId="0" borderId="0" xfId="1" applyFont="1"/>
    <xf numFmtId="44" fontId="10" fillId="0" borderId="0" xfId="1" applyFont="1" applyBorder="1"/>
    <xf numFmtId="44" fontId="12" fillId="0" borderId="0" xfId="1" applyFont="1" applyAlignment="1">
      <alignment horizontal="center"/>
    </xf>
    <xf numFmtId="0" fontId="12" fillId="0" borderId="0" xfId="0" quotePrefix="1" applyFont="1"/>
    <xf numFmtId="44" fontId="12" fillId="0" borderId="0" xfId="1" applyFont="1"/>
    <xf numFmtId="0" fontId="15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44" fontId="17" fillId="0" borderId="0" xfId="1" applyFont="1" applyAlignment="1">
      <alignment horizontal="center"/>
    </xf>
    <xf numFmtId="14" fontId="10" fillId="0" borderId="0" xfId="0" applyNumberFormat="1" applyFont="1" applyAlignment="1">
      <alignment horizontal="left"/>
    </xf>
    <xf numFmtId="44" fontId="19" fillId="0" borderId="13" xfId="1" applyFont="1" applyBorder="1"/>
    <xf numFmtId="0" fontId="10" fillId="0" borderId="24" xfId="0" quotePrefix="1" applyFont="1" applyBorder="1"/>
    <xf numFmtId="0" fontId="2" fillId="0" borderId="25" xfId="0" applyFont="1" applyBorder="1"/>
    <xf numFmtId="44" fontId="10" fillId="0" borderId="23" xfId="1" applyFont="1" applyBorder="1" applyProtection="1"/>
    <xf numFmtId="44" fontId="10" fillId="5" borderId="0" xfId="1" applyFont="1" applyFill="1" applyProtection="1">
      <protection locked="0"/>
    </xf>
    <xf numFmtId="44" fontId="10" fillId="5" borderId="1" xfId="1" applyFont="1" applyFill="1" applyBorder="1" applyProtection="1">
      <protection locked="0"/>
    </xf>
    <xf numFmtId="44" fontId="10" fillId="5" borderId="1" xfId="1" applyFont="1" applyFill="1" applyBorder="1" applyAlignment="1" applyProtection="1">
      <alignment horizontal="center"/>
      <protection locked="0"/>
    </xf>
    <xf numFmtId="44" fontId="12" fillId="0" borderId="0" xfId="1" applyFont="1" applyBorder="1" applyAlignment="1">
      <alignment horizontal="center"/>
    </xf>
    <xf numFmtId="44" fontId="10" fillId="5" borderId="26" xfId="1" applyFont="1" applyFill="1" applyBorder="1" applyProtection="1">
      <protection locked="0"/>
    </xf>
    <xf numFmtId="0" fontId="9" fillId="3" borderId="7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3" fillId="4" borderId="6" xfId="0" applyFont="1" applyFill="1" applyBorder="1" applyAlignment="1">
      <alignment horizontal="left" wrapText="1"/>
    </xf>
    <xf numFmtId="0" fontId="13" fillId="4" borderId="0" xfId="0" applyFont="1" applyFill="1" applyAlignment="1">
      <alignment horizontal="left" wrapText="1"/>
    </xf>
    <xf numFmtId="0" fontId="12" fillId="4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left"/>
      <protection hidden="1"/>
    </xf>
    <xf numFmtId="0" fontId="12" fillId="0" borderId="8" xfId="0" applyFont="1" applyBorder="1" applyAlignment="1" applyProtection="1">
      <alignment horizontal="left"/>
      <protection hidden="1"/>
    </xf>
    <xf numFmtId="0" fontId="12" fillId="0" borderId="18" xfId="0" applyFont="1" applyBorder="1" applyAlignment="1" applyProtection="1">
      <alignment horizontal="left"/>
      <protection hidden="1"/>
    </xf>
    <xf numFmtId="0" fontId="12" fillId="0" borderId="9" xfId="0" applyFont="1" applyBorder="1" applyAlignment="1" applyProtection="1">
      <alignment horizontal="left"/>
      <protection hidden="1"/>
    </xf>
    <xf numFmtId="0" fontId="12" fillId="0" borderId="10" xfId="0" applyFont="1" applyBorder="1" applyAlignment="1" applyProtection="1">
      <alignment horizontal="left"/>
      <protection hidden="1"/>
    </xf>
    <xf numFmtId="0" fontId="12" fillId="0" borderId="19" xfId="0" applyFont="1" applyBorder="1" applyAlignment="1" applyProtection="1">
      <alignment horizontal="left" vertical="top"/>
      <protection hidden="1"/>
    </xf>
    <xf numFmtId="0" fontId="12" fillId="0" borderId="11" xfId="0" applyFont="1" applyBorder="1" applyAlignment="1" applyProtection="1">
      <alignment horizontal="left" vertical="top"/>
      <protection hidden="1"/>
    </xf>
    <xf numFmtId="0" fontId="12" fillId="0" borderId="12" xfId="0" applyFont="1" applyBorder="1" applyAlignment="1" applyProtection="1">
      <alignment horizontal="left" vertical="top"/>
      <protection hidden="1"/>
    </xf>
    <xf numFmtId="0" fontId="15" fillId="5" borderId="20" xfId="0" applyFont="1" applyFill="1" applyBorder="1" applyAlignment="1" applyProtection="1">
      <alignment horizontal="center"/>
      <protection locked="0"/>
    </xf>
    <xf numFmtId="0" fontId="15" fillId="5" borderId="21" xfId="0" applyFont="1" applyFill="1" applyBorder="1" applyAlignment="1" applyProtection="1">
      <alignment horizontal="center"/>
      <protection locked="0"/>
    </xf>
    <xf numFmtId="0" fontId="15" fillId="5" borderId="22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798E-CFD7-4E7C-99C2-A19C06C08C1A}">
  <dimension ref="A1:N54"/>
  <sheetViews>
    <sheetView tabSelected="1" topLeftCell="A22" zoomScaleNormal="100" workbookViewId="0">
      <selection activeCell="H49" sqref="H49"/>
    </sheetView>
  </sheetViews>
  <sheetFormatPr defaultColWidth="8.75" defaultRowHeight="15" x14ac:dyDescent="0.2"/>
  <cols>
    <col min="1" max="2" width="8.75" style="1"/>
    <col min="3" max="3" width="16.25" style="1" customWidth="1"/>
    <col min="4" max="4" width="9.375" style="1" customWidth="1"/>
    <col min="5" max="5" width="9.125" style="5" customWidth="1"/>
    <col min="6" max="6" width="7.375" style="1" customWidth="1"/>
    <col min="7" max="7" width="12.625" style="1" customWidth="1"/>
    <col min="8" max="8" width="13.625" style="7" customWidth="1"/>
    <col min="9" max="9" width="3.125" style="1" customWidth="1"/>
    <col min="10" max="16384" width="8.75" style="1"/>
  </cols>
  <sheetData>
    <row r="1" spans="1:14" s="2" customFormat="1" ht="27" thickBot="1" x14ac:dyDescent="0.45">
      <c r="A1" s="42" t="s">
        <v>20</v>
      </c>
      <c r="B1" s="43"/>
      <c r="C1" s="43"/>
      <c r="D1" s="43"/>
      <c r="E1" s="43"/>
      <c r="F1" s="43"/>
      <c r="G1" s="43"/>
      <c r="H1" s="43"/>
    </row>
    <row r="2" spans="1:14" ht="7.9" customHeight="1" x14ac:dyDescent="0.2">
      <c r="A2" s="44"/>
      <c r="B2" s="44"/>
      <c r="C2" s="44"/>
      <c r="D2" s="44"/>
      <c r="E2" s="44"/>
      <c r="F2" s="44"/>
      <c r="G2" s="44"/>
      <c r="H2" s="44"/>
    </row>
    <row r="3" spans="1:14" x14ac:dyDescent="0.2">
      <c r="A3" s="45" t="s">
        <v>0</v>
      </c>
      <c r="B3" s="45"/>
      <c r="C3" s="45"/>
      <c r="D3" s="45"/>
      <c r="E3" s="45"/>
      <c r="F3" s="45"/>
      <c r="G3" s="45"/>
      <c r="H3" s="45"/>
    </row>
    <row r="4" spans="1:14" ht="7.15" customHeight="1" x14ac:dyDescent="0.2">
      <c r="A4" s="46"/>
      <c r="B4" s="46"/>
      <c r="C4" s="46"/>
      <c r="D4" s="46"/>
      <c r="E4" s="46"/>
      <c r="F4" s="46"/>
      <c r="G4" s="46"/>
      <c r="H4" s="46"/>
    </row>
    <row r="5" spans="1:14" ht="15.75" x14ac:dyDescent="0.25">
      <c r="A5" s="35" t="s">
        <v>21</v>
      </c>
      <c r="B5" s="36"/>
      <c r="C5" s="36"/>
      <c r="D5" s="36"/>
      <c r="E5" s="36"/>
      <c r="F5" s="36"/>
      <c r="G5" s="36"/>
      <c r="H5" s="36"/>
    </row>
    <row r="6" spans="1:14" x14ac:dyDescent="0.2">
      <c r="A6" s="37" t="s">
        <v>22</v>
      </c>
      <c r="B6" s="38"/>
      <c r="C6" s="38"/>
      <c r="D6" s="38"/>
      <c r="E6" s="38"/>
      <c r="F6" s="38"/>
      <c r="G6" s="38"/>
      <c r="H6" s="38"/>
    </row>
    <row r="7" spans="1:14" ht="16.149999999999999" customHeight="1" x14ac:dyDescent="0.2">
      <c r="A7" s="39" t="s">
        <v>23</v>
      </c>
      <c r="B7" s="40"/>
      <c r="C7" s="40"/>
      <c r="D7" s="40"/>
      <c r="E7" s="40"/>
      <c r="F7" s="40"/>
      <c r="G7" s="40"/>
      <c r="H7" s="40"/>
    </row>
    <row r="8" spans="1:14" ht="8.4499999999999993" customHeight="1" x14ac:dyDescent="0.2">
      <c r="A8" s="39"/>
      <c r="B8" s="40"/>
      <c r="C8" s="40"/>
      <c r="D8" s="40"/>
      <c r="E8" s="40"/>
      <c r="F8" s="40"/>
      <c r="G8" s="40"/>
      <c r="H8" s="40"/>
    </row>
    <row r="9" spans="1:14" s="6" customFormat="1" x14ac:dyDescent="0.25">
      <c r="A9" s="8"/>
      <c r="B9" s="9"/>
      <c r="C9" s="9"/>
      <c r="D9" s="9"/>
      <c r="E9" s="41"/>
      <c r="F9" s="41"/>
      <c r="G9" s="41"/>
      <c r="H9" s="41"/>
    </row>
    <row r="10" spans="1:14" s="6" customFormat="1" x14ac:dyDescent="0.25">
      <c r="A10" s="10"/>
      <c r="B10" s="38" t="s">
        <v>24</v>
      </c>
      <c r="C10" s="38"/>
      <c r="D10" s="38"/>
      <c r="E10" s="38"/>
      <c r="F10" s="38"/>
      <c r="G10" s="38"/>
      <c r="H10" s="38"/>
    </row>
    <row r="11" spans="1:14" s="4" customFormat="1" ht="12.75" x14ac:dyDescent="0.2">
      <c r="A11" s="47"/>
      <c r="B11" s="47"/>
      <c r="C11" s="47"/>
      <c r="D11" s="47"/>
      <c r="E11" s="47"/>
      <c r="F11" s="47"/>
      <c r="G11" s="47"/>
      <c r="H11" s="47"/>
    </row>
    <row r="12" spans="1:14" x14ac:dyDescent="0.2">
      <c r="A12" s="48" t="s">
        <v>1</v>
      </c>
      <c r="B12" s="48"/>
      <c r="C12" s="48"/>
      <c r="D12" s="48"/>
      <c r="E12" s="48"/>
      <c r="F12" s="48"/>
      <c r="G12" s="48"/>
      <c r="H12" s="48"/>
    </row>
    <row r="13" spans="1:14" ht="15.75" x14ac:dyDescent="0.25">
      <c r="A13" s="49"/>
      <c r="B13" s="49"/>
      <c r="C13" s="49"/>
      <c r="D13" s="49"/>
      <c r="E13" s="14" t="s">
        <v>2</v>
      </c>
      <c r="F13" s="50"/>
      <c r="G13" s="50"/>
      <c r="H13" s="50"/>
    </row>
    <row r="14" spans="1:14" x14ac:dyDescent="0.2">
      <c r="A14" s="55" t="s">
        <v>3</v>
      </c>
      <c r="B14" s="55"/>
      <c r="C14" s="55"/>
      <c r="D14" s="25">
        <v>44774</v>
      </c>
      <c r="E14" s="30">
        <v>0</v>
      </c>
      <c r="F14" s="16" t="s">
        <v>4</v>
      </c>
      <c r="G14" s="54"/>
      <c r="H14" s="54"/>
    </row>
    <row r="15" spans="1:14" x14ac:dyDescent="0.2">
      <c r="A15" s="55"/>
      <c r="B15" s="55"/>
      <c r="C15" s="55"/>
      <c r="D15" s="25">
        <v>44835</v>
      </c>
      <c r="E15" s="30">
        <v>0</v>
      </c>
      <c r="F15" s="16" t="s">
        <v>4</v>
      </c>
      <c r="G15" s="54"/>
      <c r="H15" s="54"/>
    </row>
    <row r="16" spans="1:14" x14ac:dyDescent="0.2">
      <c r="A16" s="55"/>
      <c r="B16" s="55"/>
      <c r="C16" s="55"/>
      <c r="D16" s="25">
        <v>44927</v>
      </c>
      <c r="E16" s="30">
        <v>0</v>
      </c>
      <c r="F16" s="16" t="s">
        <v>4</v>
      </c>
      <c r="G16" s="54"/>
      <c r="H16" s="54"/>
      <c r="N16" s="28"/>
    </row>
    <row r="17" spans="1:8" x14ac:dyDescent="0.2">
      <c r="A17" s="55"/>
      <c r="B17" s="55"/>
      <c r="C17" s="55"/>
      <c r="D17" s="25">
        <v>44958</v>
      </c>
      <c r="E17" s="30">
        <v>0</v>
      </c>
      <c r="F17" s="16" t="s">
        <v>4</v>
      </c>
      <c r="G17" s="54"/>
      <c r="H17" s="54"/>
    </row>
    <row r="18" spans="1:8" x14ac:dyDescent="0.2">
      <c r="A18" s="55"/>
      <c r="B18" s="55"/>
      <c r="C18" s="55"/>
      <c r="D18" s="25">
        <v>45017</v>
      </c>
      <c r="E18" s="30">
        <v>0</v>
      </c>
      <c r="F18" s="16" t="s">
        <v>4</v>
      </c>
      <c r="G18" s="54"/>
      <c r="H18" s="54"/>
    </row>
    <row r="19" spans="1:8" x14ac:dyDescent="0.2">
      <c r="A19" s="55"/>
      <c r="B19" s="55"/>
      <c r="C19" s="55"/>
      <c r="D19" s="25">
        <v>45078</v>
      </c>
      <c r="E19" s="30">
        <v>0</v>
      </c>
      <c r="F19" s="16" t="s">
        <v>4</v>
      </c>
      <c r="G19" s="54"/>
      <c r="H19" s="54"/>
    </row>
    <row r="20" spans="1:8" x14ac:dyDescent="0.2">
      <c r="A20" s="55"/>
      <c r="B20" s="55"/>
      <c r="C20" s="55"/>
      <c r="D20" s="25">
        <v>45139</v>
      </c>
      <c r="E20" s="30">
        <v>0</v>
      </c>
      <c r="F20" s="16" t="s">
        <v>4</v>
      </c>
      <c r="G20" s="54"/>
      <c r="H20" s="54"/>
    </row>
    <row r="21" spans="1:8" x14ac:dyDescent="0.2">
      <c r="A21" s="55"/>
      <c r="B21" s="55"/>
      <c r="C21" s="55"/>
      <c r="D21" s="25">
        <v>45200</v>
      </c>
      <c r="E21" s="30">
        <v>0</v>
      </c>
      <c r="F21" s="16" t="s">
        <v>4</v>
      </c>
      <c r="G21" s="54"/>
      <c r="H21" s="54"/>
    </row>
    <row r="22" spans="1:8" x14ac:dyDescent="0.2">
      <c r="A22" s="55"/>
      <c r="B22" s="55"/>
      <c r="C22" s="55"/>
      <c r="D22" s="25">
        <v>45292</v>
      </c>
      <c r="E22" s="31">
        <v>0</v>
      </c>
      <c r="F22" s="16" t="s">
        <v>4</v>
      </c>
      <c r="G22" s="54"/>
      <c r="H22" s="54"/>
    </row>
    <row r="23" spans="1:8" ht="7.15" hidden="1" customHeight="1" x14ac:dyDescent="0.2">
      <c r="A23" s="15"/>
      <c r="B23" s="15"/>
      <c r="C23" s="15"/>
      <c r="D23" s="13"/>
      <c r="E23" s="17">
        <f>SUM(E14:E22)</f>
        <v>0</v>
      </c>
      <c r="F23" s="16" t="s">
        <v>4</v>
      </c>
      <c r="G23" s="54"/>
      <c r="H23" s="54"/>
    </row>
    <row r="24" spans="1:8" x14ac:dyDescent="0.2">
      <c r="A24" s="15" t="s">
        <v>5</v>
      </c>
      <c r="B24" s="15"/>
      <c r="C24" s="15"/>
      <c r="D24" s="13"/>
      <c r="E24" s="29">
        <f>E23/9</f>
        <v>0</v>
      </c>
      <c r="F24" s="16" t="s">
        <v>4</v>
      </c>
      <c r="G24" s="54"/>
      <c r="H24" s="54"/>
    </row>
    <row r="25" spans="1:8" ht="15.75" thickBot="1" x14ac:dyDescent="0.25">
      <c r="A25" s="15" t="s">
        <v>6</v>
      </c>
      <c r="B25" s="15"/>
      <c r="C25" s="15"/>
      <c r="D25" s="13"/>
      <c r="E25" s="34">
        <v>0</v>
      </c>
      <c r="F25" s="27" t="s">
        <v>4</v>
      </c>
      <c r="G25" s="54"/>
      <c r="H25" s="54"/>
    </row>
    <row r="26" spans="1:8" s="3" customFormat="1" x14ac:dyDescent="0.25">
      <c r="A26" s="11" t="s">
        <v>7</v>
      </c>
      <c r="B26" s="11"/>
      <c r="C26" s="11"/>
      <c r="D26" s="11"/>
      <c r="E26" s="33">
        <f>E24-E25</f>
        <v>0</v>
      </c>
      <c r="F26" s="20" t="s">
        <v>8</v>
      </c>
      <c r="G26" s="11" t="s">
        <v>9</v>
      </c>
      <c r="H26" s="21">
        <f>E26*100000</f>
        <v>0</v>
      </c>
    </row>
    <row r="27" spans="1:8" ht="15.75" x14ac:dyDescent="0.25">
      <c r="A27" s="54"/>
      <c r="B27" s="54"/>
      <c r="C27" s="54"/>
      <c r="D27" s="54"/>
      <c r="E27" s="54"/>
      <c r="F27" s="54"/>
      <c r="G27" s="54"/>
      <c r="H27" s="54"/>
    </row>
    <row r="28" spans="1:8" ht="15.75" x14ac:dyDescent="0.25">
      <c r="A28" s="56" t="s">
        <v>25</v>
      </c>
      <c r="B28" s="56"/>
      <c r="C28" s="56"/>
      <c r="D28" s="56"/>
      <c r="E28" s="56"/>
      <c r="F28" s="56"/>
      <c r="G28" s="56"/>
      <c r="H28" s="56"/>
    </row>
    <row r="29" spans="1:8" ht="15.75" x14ac:dyDescent="0.25">
      <c r="A29" s="49"/>
      <c r="B29" s="49"/>
      <c r="C29" s="49"/>
      <c r="D29" s="49"/>
      <c r="E29" s="14" t="s">
        <v>2</v>
      </c>
      <c r="F29" s="50"/>
      <c r="G29" s="50"/>
      <c r="H29" s="50"/>
    </row>
    <row r="30" spans="1:8" x14ac:dyDescent="0.2">
      <c r="A30" s="55" t="s">
        <v>10</v>
      </c>
      <c r="B30" s="55"/>
      <c r="C30" s="55"/>
      <c r="D30" s="25">
        <v>44835</v>
      </c>
      <c r="E30" s="30">
        <v>0</v>
      </c>
      <c r="F30" s="16" t="s">
        <v>4</v>
      </c>
      <c r="G30" s="54"/>
      <c r="H30" s="54"/>
    </row>
    <row r="31" spans="1:8" x14ac:dyDescent="0.2">
      <c r="A31" s="55"/>
      <c r="B31" s="55"/>
      <c r="C31" s="55"/>
      <c r="D31" s="25">
        <v>44927</v>
      </c>
      <c r="E31" s="30">
        <v>0</v>
      </c>
      <c r="F31" s="16" t="s">
        <v>4</v>
      </c>
      <c r="G31" s="54"/>
      <c r="H31" s="54"/>
    </row>
    <row r="32" spans="1:8" x14ac:dyDescent="0.2">
      <c r="A32" s="55"/>
      <c r="B32" s="55"/>
      <c r="C32" s="55"/>
      <c r="D32" s="25">
        <v>44958</v>
      </c>
      <c r="E32" s="30">
        <v>0</v>
      </c>
      <c r="F32" s="16" t="s">
        <v>4</v>
      </c>
      <c r="G32" s="54"/>
      <c r="H32" s="54"/>
    </row>
    <row r="33" spans="1:8" x14ac:dyDescent="0.2">
      <c r="A33" s="55"/>
      <c r="B33" s="55"/>
      <c r="C33" s="55"/>
      <c r="D33" s="25">
        <v>45017</v>
      </c>
      <c r="E33" s="30">
        <v>0</v>
      </c>
      <c r="F33" s="16" t="s">
        <v>4</v>
      </c>
      <c r="G33" s="54"/>
      <c r="H33" s="54"/>
    </row>
    <row r="34" spans="1:8" x14ac:dyDescent="0.2">
      <c r="A34" s="55"/>
      <c r="B34" s="55"/>
      <c r="C34" s="55"/>
      <c r="D34" s="25">
        <v>45078</v>
      </c>
      <c r="E34" s="30">
        <v>0</v>
      </c>
      <c r="F34" s="16" t="s">
        <v>4</v>
      </c>
      <c r="G34" s="54"/>
      <c r="H34" s="54"/>
    </row>
    <row r="35" spans="1:8" x14ac:dyDescent="0.2">
      <c r="A35" s="55"/>
      <c r="B35" s="55"/>
      <c r="C35" s="55"/>
      <c r="D35" s="25">
        <v>45139</v>
      </c>
      <c r="E35" s="30">
        <v>0</v>
      </c>
      <c r="F35" s="16" t="s">
        <v>4</v>
      </c>
      <c r="G35" s="54"/>
      <c r="H35" s="54"/>
    </row>
    <row r="36" spans="1:8" x14ac:dyDescent="0.2">
      <c r="A36" s="55"/>
      <c r="B36" s="55"/>
      <c r="C36" s="55"/>
      <c r="D36" s="25">
        <v>45200</v>
      </c>
      <c r="E36" s="30">
        <v>0</v>
      </c>
      <c r="F36" s="16" t="s">
        <v>4</v>
      </c>
      <c r="G36" s="54"/>
      <c r="H36" s="54"/>
    </row>
    <row r="37" spans="1:8" x14ac:dyDescent="0.2">
      <c r="A37" s="55"/>
      <c r="B37" s="55"/>
      <c r="C37" s="55"/>
      <c r="D37" s="25">
        <v>45292</v>
      </c>
      <c r="E37" s="31">
        <v>0</v>
      </c>
      <c r="F37" s="16" t="s">
        <v>4</v>
      </c>
      <c r="G37" s="54"/>
      <c r="H37" s="54"/>
    </row>
    <row r="38" spans="1:8" ht="9.6" hidden="1" customHeight="1" x14ac:dyDescent="0.2">
      <c r="A38" s="15"/>
      <c r="B38" s="15"/>
      <c r="C38" s="15"/>
      <c r="D38" s="13"/>
      <c r="E38" s="17">
        <f>SUM(E30:E37)</f>
        <v>0</v>
      </c>
      <c r="F38" s="16" t="s">
        <v>4</v>
      </c>
      <c r="G38" s="54"/>
      <c r="H38" s="54"/>
    </row>
    <row r="39" spans="1:8" x14ac:dyDescent="0.2">
      <c r="A39" s="15" t="s">
        <v>5</v>
      </c>
      <c r="B39" s="15"/>
      <c r="C39" s="15"/>
      <c r="D39" s="13"/>
      <c r="E39" s="18">
        <f>E38/8</f>
        <v>0</v>
      </c>
      <c r="F39" s="16" t="s">
        <v>4</v>
      </c>
      <c r="G39" s="54"/>
      <c r="H39" s="54"/>
    </row>
    <row r="40" spans="1:8" ht="15.75" thickBot="1" x14ac:dyDescent="0.25">
      <c r="A40" s="15" t="s">
        <v>6</v>
      </c>
      <c r="B40" s="15"/>
      <c r="C40" s="15"/>
      <c r="D40" s="13"/>
      <c r="E40" s="34">
        <v>0</v>
      </c>
      <c r="F40" s="16" t="s">
        <v>4</v>
      </c>
      <c r="G40" s="54"/>
      <c r="H40" s="54"/>
    </row>
    <row r="41" spans="1:8" ht="15.75" x14ac:dyDescent="0.25">
      <c r="A41" s="11" t="s">
        <v>11</v>
      </c>
      <c r="B41" s="11"/>
      <c r="C41" s="11"/>
      <c r="D41" s="12"/>
      <c r="E41" s="19">
        <f>E39-E40</f>
        <v>0</v>
      </c>
      <c r="F41" s="16" t="s">
        <v>8</v>
      </c>
      <c r="G41" s="11" t="s">
        <v>12</v>
      </c>
      <c r="H41" s="21">
        <f>E41*2000</f>
        <v>0</v>
      </c>
    </row>
    <row r="42" spans="1:8" ht="15.75" x14ac:dyDescent="0.25">
      <c r="A42" s="54"/>
      <c r="B42" s="54"/>
      <c r="C42" s="54"/>
      <c r="D42" s="54"/>
      <c r="E42" s="54"/>
      <c r="F42" s="54"/>
      <c r="G42" s="54"/>
      <c r="H42" s="54"/>
    </row>
    <row r="43" spans="1:8" ht="15.75" x14ac:dyDescent="0.25">
      <c r="A43" s="56" t="s">
        <v>13</v>
      </c>
      <c r="B43" s="56"/>
      <c r="C43" s="56"/>
      <c r="D43" s="56"/>
      <c r="E43" s="56"/>
      <c r="F43" s="56"/>
      <c r="G43" s="56"/>
      <c r="H43" s="56"/>
    </row>
    <row r="44" spans="1:8" ht="15.75" hidden="1" x14ac:dyDescent="0.25">
      <c r="A44" s="15"/>
      <c r="B44" s="12"/>
      <c r="C44" s="12"/>
      <c r="D44" s="12"/>
      <c r="E44" s="22"/>
      <c r="F44" s="12"/>
      <c r="G44" s="12"/>
      <c r="H44" s="21"/>
    </row>
    <row r="45" spans="1:8" x14ac:dyDescent="0.2">
      <c r="A45" s="57" t="s">
        <v>14</v>
      </c>
      <c r="B45" s="57"/>
      <c r="C45" s="57"/>
      <c r="D45" s="23">
        <v>45292</v>
      </c>
      <c r="E45" s="24">
        <v>1.87</v>
      </c>
      <c r="F45" s="54"/>
      <c r="G45" s="54"/>
      <c r="H45" s="54"/>
    </row>
    <row r="46" spans="1:8" ht="15.75" x14ac:dyDescent="0.25">
      <c r="A46" s="15" t="s">
        <v>15</v>
      </c>
      <c r="B46" s="12"/>
      <c r="C46" s="12"/>
      <c r="D46" s="12"/>
      <c r="E46" s="32">
        <v>0</v>
      </c>
      <c r="F46" s="54"/>
      <c r="G46" s="54"/>
      <c r="H46" s="54"/>
    </row>
    <row r="47" spans="1:8" ht="15.75" x14ac:dyDescent="0.25">
      <c r="A47" s="11" t="s">
        <v>16</v>
      </c>
      <c r="B47" s="12"/>
      <c r="C47" s="12"/>
      <c r="D47" s="12"/>
      <c r="E47" s="19">
        <f>E45-E46</f>
        <v>1.87</v>
      </c>
      <c r="F47" s="16" t="s">
        <v>17</v>
      </c>
      <c r="G47" s="11" t="s">
        <v>18</v>
      </c>
      <c r="H47" s="21">
        <f>E47*10000</f>
        <v>18700</v>
      </c>
    </row>
    <row r="48" spans="1:8" ht="12" customHeight="1" thickBot="1" x14ac:dyDescent="0.3">
      <c r="A48" s="54"/>
      <c r="B48" s="54"/>
      <c r="C48" s="54"/>
      <c r="D48" s="54"/>
      <c r="E48" s="54"/>
      <c r="F48" s="54"/>
      <c r="G48" s="54"/>
      <c r="H48" s="54"/>
    </row>
    <row r="49" spans="1:8" ht="16.5" thickBot="1" x14ac:dyDescent="0.3">
      <c r="A49" s="51" t="s">
        <v>19</v>
      </c>
      <c r="B49" s="52"/>
      <c r="C49" s="52"/>
      <c r="D49" s="52"/>
      <c r="E49" s="52"/>
      <c r="F49" s="52"/>
      <c r="G49" s="53"/>
      <c r="H49" s="26">
        <f>SUM(H26:H48)</f>
        <v>18700</v>
      </c>
    </row>
    <row r="50" spans="1:8" ht="16.5" thickBot="1" x14ac:dyDescent="0.3">
      <c r="A50" s="54"/>
      <c r="B50" s="54"/>
      <c r="C50" s="54"/>
      <c r="D50" s="54"/>
      <c r="E50" s="54"/>
      <c r="F50" s="54"/>
      <c r="G50" s="54"/>
      <c r="H50" s="54"/>
    </row>
    <row r="51" spans="1:8" ht="16.5" thickBot="1" x14ac:dyDescent="0.3">
      <c r="A51" s="61" t="s">
        <v>26</v>
      </c>
      <c r="B51" s="62"/>
      <c r="C51" s="62"/>
      <c r="D51" s="62"/>
      <c r="E51" s="69"/>
      <c r="F51" s="70"/>
      <c r="G51" s="70"/>
      <c r="H51" s="71"/>
    </row>
    <row r="52" spans="1:8" ht="16.5" thickBot="1" x14ac:dyDescent="0.3">
      <c r="A52" s="63" t="s">
        <v>27</v>
      </c>
      <c r="B52" s="64"/>
      <c r="C52" s="64"/>
      <c r="D52" s="65"/>
      <c r="E52" s="58"/>
      <c r="F52" s="59"/>
      <c r="G52" s="59"/>
      <c r="H52" s="60"/>
    </row>
    <row r="53" spans="1:8" ht="16.5" thickBot="1" x14ac:dyDescent="0.3">
      <c r="A53" s="63" t="s">
        <v>28</v>
      </c>
      <c r="B53" s="64"/>
      <c r="C53" s="64"/>
      <c r="D53" s="65"/>
      <c r="E53" s="58"/>
      <c r="F53" s="59"/>
      <c r="G53" s="59"/>
      <c r="H53" s="60"/>
    </row>
    <row r="54" spans="1:8" ht="75" customHeight="1" thickBot="1" x14ac:dyDescent="0.25">
      <c r="A54" s="66" t="s">
        <v>29</v>
      </c>
      <c r="B54" s="67"/>
      <c r="C54" s="67"/>
      <c r="D54" s="68"/>
      <c r="E54" s="58"/>
      <c r="F54" s="59"/>
      <c r="G54" s="59"/>
      <c r="H54" s="60"/>
    </row>
  </sheetData>
  <sheetProtection sheet="1" objects="1" scenarios="1"/>
  <mergeCells count="36">
    <mergeCell ref="E52:H52"/>
    <mergeCell ref="E54:H54"/>
    <mergeCell ref="E53:H53"/>
    <mergeCell ref="A50:H50"/>
    <mergeCell ref="A51:D51"/>
    <mergeCell ref="A52:D52"/>
    <mergeCell ref="A53:D53"/>
    <mergeCell ref="A54:D54"/>
    <mergeCell ref="E51:H51"/>
    <mergeCell ref="A49:G49"/>
    <mergeCell ref="A29:D29"/>
    <mergeCell ref="F29:H29"/>
    <mergeCell ref="A27:H27"/>
    <mergeCell ref="A14:C22"/>
    <mergeCell ref="G14:H25"/>
    <mergeCell ref="A30:C37"/>
    <mergeCell ref="G30:H40"/>
    <mergeCell ref="A28:H28"/>
    <mergeCell ref="A43:H43"/>
    <mergeCell ref="A42:H42"/>
    <mergeCell ref="A45:C45"/>
    <mergeCell ref="A48:H48"/>
    <mergeCell ref="F45:H46"/>
    <mergeCell ref="B10:H10"/>
    <mergeCell ref="A11:H11"/>
    <mergeCell ref="A12:H12"/>
    <mergeCell ref="A13:D13"/>
    <mergeCell ref="F13:H13"/>
    <mergeCell ref="A5:H5"/>
    <mergeCell ref="A6:H6"/>
    <mergeCell ref="A7:H8"/>
    <mergeCell ref="E9:H9"/>
    <mergeCell ref="A1:H1"/>
    <mergeCell ref="A2:H2"/>
    <mergeCell ref="A3:H3"/>
    <mergeCell ref="A4:H4"/>
  </mergeCells>
  <pageMargins left="0.23622047244094491" right="3.937007874015748E-2" top="0.1574803149606299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Kraak, Jan</dc:creator>
  <cp:keywords/>
  <dc:description/>
  <cp:lastModifiedBy>Hartsuiker, Léonie</cp:lastModifiedBy>
  <cp:revision/>
  <dcterms:created xsi:type="dcterms:W3CDTF">2023-11-16T08:15:44Z</dcterms:created>
  <dcterms:modified xsi:type="dcterms:W3CDTF">2024-01-22T10:33:04Z</dcterms:modified>
  <cp:category/>
  <cp:contentStatus/>
</cp:coreProperties>
</file>