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3\IUC23-780 Losse Inrichting (deel 2)\03 - BESCHR DOCUMENTEN\1. Publicatie NIEUW 20231218\"/>
    </mc:Choice>
  </mc:AlternateContent>
  <xr:revisionPtr revIDLastSave="0" documentId="13_ncr:1_{05E9CF9F-24B0-4F70-9076-66FE6892BC4F}" xr6:coauthVersionLast="47" xr6:coauthVersionMax="47" xr10:uidLastSave="{00000000-0000-0000-0000-000000000000}"/>
  <bookViews>
    <workbookView xWindow="-120" yWindow="-120" windowWidth="29040" windowHeight="15840" xr2:uid="{00000000-000D-0000-FFFF-FFFF00000000}"/>
  </bookViews>
  <sheets>
    <sheet name="Vragen" sheetId="1" r:id="rId1"/>
    <sheet name="Blad1" sheetId="4" state="hidden" r:id="rId2"/>
    <sheet name="Validatie" sheetId="2" state="hidden" r:id="rId3"/>
  </sheets>
  <definedNames>
    <definedName name="_xlnm._FilterDatabase" localSheetId="0" hidden="1">Vragen!$B$18:$E$18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2" l="1"/>
  <c r="F26" i="2"/>
  <c r="F27" i="2"/>
  <c r="F28" i="2"/>
  <c r="F29" i="2"/>
  <c r="F17" i="2"/>
  <c r="F18" i="2"/>
  <c r="F19" i="2"/>
  <c r="F20" i="2"/>
  <c r="F21" i="2"/>
  <c r="F22" i="2"/>
  <c r="F71" i="2"/>
  <c r="F72" i="2"/>
  <c r="F73" i="2"/>
  <c r="F74" i="2"/>
  <c r="F83" i="2" l="1"/>
  <c r="F84" i="2"/>
  <c r="F85" i="2"/>
  <c r="F78" i="2"/>
  <c r="F79" i="2"/>
  <c r="F80" i="2"/>
  <c r="F9" i="2"/>
  <c r="F10" i="2"/>
  <c r="F11" i="2"/>
  <c r="F12" i="2"/>
  <c r="F13" i="2"/>
  <c r="F14" i="2"/>
  <c r="F15" i="2"/>
  <c r="F16" i="2"/>
  <c r="F23" i="2"/>
  <c r="F24"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6" i="2"/>
  <c r="F99" i="2"/>
  <c r="F98" i="2"/>
  <c r="F86" i="2"/>
  <c r="F87" i="2"/>
  <c r="F94" i="2"/>
  <c r="F95" i="2"/>
  <c r="F96" i="2"/>
  <c r="F97" i="2"/>
  <c r="F90" i="2"/>
  <c r="F91" i="2"/>
  <c r="F92" i="2"/>
  <c r="F93" i="2"/>
  <c r="F89" i="2"/>
  <c r="F77" i="2"/>
  <c r="F81" i="2"/>
  <c r="F82" i="2"/>
  <c r="F88" i="2"/>
</calcChain>
</file>

<file path=xl/sharedStrings.xml><?xml version="1.0" encoding="utf-8"?>
<sst xmlns="http://schemas.openxmlformats.org/spreadsheetml/2006/main" count="217" uniqueCount="204">
  <si>
    <t xml:space="preserve"> </t>
  </si>
  <si>
    <t>Nota van Inlichtingen</t>
  </si>
  <si>
    <t>Aanbestedende dienst:</t>
  </si>
  <si>
    <t>IUC Belastingdienst</t>
  </si>
  <si>
    <t>Aanbesteding:</t>
  </si>
  <si>
    <t>Referentienummer:</t>
  </si>
  <si>
    <t>E-mail:</t>
  </si>
  <si>
    <t>Gegevens Inschrijver</t>
  </si>
  <si>
    <t>Bedrijfsnaam:</t>
  </si>
  <si>
    <t>Contactpersoon:</t>
  </si>
  <si>
    <t>Telefoon:</t>
  </si>
  <si>
    <t>Datum:</t>
  </si>
  <si>
    <t>Nr.</t>
  </si>
  <si>
    <t>Antwoord (invullen door IUC)</t>
  </si>
  <si>
    <t>1.</t>
  </si>
  <si>
    <t>Inleiding</t>
  </si>
  <si>
    <t>1.1.</t>
  </si>
  <si>
    <t>Aanbestedende dienst</t>
  </si>
  <si>
    <t>1.2.</t>
  </si>
  <si>
    <t>1.3.</t>
  </si>
  <si>
    <t>Leeswijzer</t>
  </si>
  <si>
    <t>2.</t>
  </si>
  <si>
    <t>2.1.</t>
  </si>
  <si>
    <t>2.2.</t>
  </si>
  <si>
    <t>Opdrachtverstrekking</t>
  </si>
  <si>
    <t>3.</t>
  </si>
  <si>
    <t>Gunningsmethodiek</t>
  </si>
  <si>
    <t>Beoordeling kwaliteit</t>
  </si>
  <si>
    <t>3.1.</t>
  </si>
  <si>
    <t>Wijze van inschrijven en vormvereisten</t>
  </si>
  <si>
    <t>Wijze van inschrijven</t>
  </si>
  <si>
    <t>TenderNed</t>
  </si>
  <si>
    <t>Vormvereisten</t>
  </si>
  <si>
    <t>Procedure</t>
  </si>
  <si>
    <t>Wettelijk kader</t>
  </si>
  <si>
    <t>Planning</t>
  </si>
  <si>
    <t>Gunningsbeslissing en rechtsbescherming</t>
  </si>
  <si>
    <t xml:space="preserve">Instructie
</t>
  </si>
  <si>
    <t>Kopieer hier de inhoudsopgave uit de offerteaanvraag of beschrijvend document en verwijder de paginanummers</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</si>
  <si>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</si>
  <si>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</si>
  <si>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</si>
  <si>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</si>
  <si>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</si>
  <si>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</si>
  <si>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</si>
  <si>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</si>
  <si>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Bijlagen en in te dienen documenten</t>
  </si>
  <si>
    <t>Doel aanbesteding</t>
  </si>
  <si>
    <t>De Opdracht</t>
  </si>
  <si>
    <t>2.3.</t>
  </si>
  <si>
    <t>2.4.</t>
  </si>
  <si>
    <t>Sancties Rusland</t>
  </si>
  <si>
    <t>Uitsluitingsgronden en geschiktheidseisen</t>
  </si>
  <si>
    <t>3.2.</t>
  </si>
  <si>
    <t>Het Uniform Europees Aanbestedingsdocument (UEA)</t>
  </si>
  <si>
    <t>3.3.</t>
  </si>
  <si>
    <t>Uitsluitingsgronden</t>
  </si>
  <si>
    <t>3.4.</t>
  </si>
  <si>
    <t>Geschiktheidseisen</t>
  </si>
  <si>
    <t>3.5.</t>
  </si>
  <si>
    <t>Bewijsstukken</t>
  </si>
  <si>
    <t>Beoordeling van de gunningscriteria</t>
  </si>
  <si>
    <t>4.1.</t>
  </si>
  <si>
    <t>4.2.</t>
  </si>
  <si>
    <t>4.3.</t>
  </si>
  <si>
    <t>5.1.</t>
  </si>
  <si>
    <t>5.2.</t>
  </si>
  <si>
    <t>5.3.</t>
  </si>
  <si>
    <t>6.1.</t>
  </si>
  <si>
    <t>6.2.</t>
  </si>
  <si>
    <t>6.3.</t>
  </si>
  <si>
    <t>Nota van inlichtingen</t>
  </si>
  <si>
    <t>6.4.</t>
  </si>
  <si>
    <t>Opening van de inschrijvingen</t>
  </si>
  <si>
    <t>6.5.</t>
  </si>
  <si>
    <t>Beoordeling inschrijvingen</t>
  </si>
  <si>
    <t>6.6.</t>
  </si>
  <si>
    <t>Gelijke eindscore</t>
  </si>
  <si>
    <t>6.7.</t>
  </si>
  <si>
    <t>6.8.</t>
  </si>
  <si>
    <t>Klachtafhandeling bij aanbesteding</t>
  </si>
  <si>
    <t>Hoofdstuk/onderwerp
(keuze onderwerp middels drop-down menu)</t>
  </si>
  <si>
    <t>Percelen</t>
  </si>
  <si>
    <t>2.5.</t>
  </si>
  <si>
    <t>2.6.</t>
  </si>
  <si>
    <t>Raamovereenkomst</t>
  </si>
  <si>
    <t>Specificatie van de Opdracht</t>
  </si>
  <si>
    <t>3.3.1.</t>
  </si>
  <si>
    <t>Verplichte uitsluitingsgronden</t>
  </si>
  <si>
    <t>3.3.2.</t>
  </si>
  <si>
    <t>Facultatieve Uitsluitingsgronden</t>
  </si>
  <si>
    <t>3.4.1.</t>
  </si>
  <si>
    <t>Beroeps-en handelsregister</t>
  </si>
  <si>
    <t>3.4.2.</t>
  </si>
  <si>
    <t>3.4.3.</t>
  </si>
  <si>
    <t>3.4.4.</t>
  </si>
  <si>
    <t>Kerncompetenties</t>
  </si>
  <si>
    <t>5.1.1.</t>
  </si>
  <si>
    <t>Zelfstandig</t>
  </si>
  <si>
    <t>5.1.2.</t>
  </si>
  <si>
    <t>Samenwerkingsverband van ondernemers (combinatie)</t>
  </si>
  <si>
    <t>5.1.3.</t>
  </si>
  <si>
    <t>Hoofdaannemer</t>
  </si>
  <si>
    <t>5.1.4.</t>
  </si>
  <si>
    <t>Bijlage 1</t>
  </si>
  <si>
    <t>Bijlage 2</t>
  </si>
  <si>
    <t>Bijlage 3</t>
  </si>
  <si>
    <t>Bijlage 4</t>
  </si>
  <si>
    <t>Business etiquette</t>
  </si>
  <si>
    <t>Bijlage 5</t>
  </si>
  <si>
    <t>Bijlage 6</t>
  </si>
  <si>
    <t>Bijlage A</t>
  </si>
  <si>
    <t>Bijlage B</t>
  </si>
  <si>
    <t>Bijlage C</t>
  </si>
  <si>
    <t>Bijlage E</t>
  </si>
  <si>
    <t>Bijlage G</t>
  </si>
  <si>
    <t xml:space="preserve">Verklaring inzake onderaanneming </t>
  </si>
  <si>
    <t>Antwoord op wens 1</t>
  </si>
  <si>
    <t>Bijlage F</t>
  </si>
  <si>
    <t>Bijlage 1a</t>
  </si>
  <si>
    <t>Bijlage 1b</t>
  </si>
  <si>
    <t>Bijlage 1c</t>
  </si>
  <si>
    <t>Bijlage 2a</t>
  </si>
  <si>
    <t>Bijlage 2b</t>
  </si>
  <si>
    <t>Bijlage H</t>
  </si>
  <si>
    <t>Bijlage I</t>
  </si>
  <si>
    <t>Verklaring beschikbaarheid middelen van entiteit</t>
  </si>
  <si>
    <t>FED-formulier</t>
  </si>
  <si>
    <t>Voorkeursperceel</t>
  </si>
  <si>
    <t>Verklaring i.v.m. sancties Rusland</t>
  </si>
  <si>
    <t>Prijzenblad</t>
  </si>
  <si>
    <t>Referentieformulier</t>
  </si>
  <si>
    <t>UEA</t>
  </si>
  <si>
    <t>Format stellen vragen Nota van inlichtingen</t>
  </si>
  <si>
    <t>Verslag marktconsultatie</t>
  </si>
  <si>
    <t>ARIV-2018</t>
  </si>
  <si>
    <t>Kritische Prestatie Indicatoren</t>
  </si>
  <si>
    <t>Technische specificaties vloerbedekking</t>
  </si>
  <si>
    <t>Social return spelregels</t>
  </si>
  <si>
    <t>Marktconsultatie</t>
  </si>
  <si>
    <t>1.4.</t>
  </si>
  <si>
    <t>Motiveringen in het kader van de Aanbestedingswet 2012</t>
  </si>
  <si>
    <t>Overzicht van bewijsstukken inzake de uitsluitingsgronden en geschiktheidseisen</t>
  </si>
  <si>
    <t>Bedrijfs- en/of beroepsaansprakelijkheidsverzekering</t>
  </si>
  <si>
    <t>Certificeringen</t>
  </si>
  <si>
    <t>Meerdere maatschappijen binnen een groep</t>
  </si>
  <si>
    <t>Losse inrichtingen</t>
  </si>
  <si>
    <t>Vraag/Suggestie</t>
  </si>
  <si>
    <t>Hier kunt u uw vraag stellen of uw suggestie doen</t>
  </si>
  <si>
    <t>Hier vult de aanbestedende dienst het antwoord in</t>
  </si>
  <si>
    <t>Financiële en economische draagkracht</t>
  </si>
  <si>
    <t>UAV-2012</t>
  </si>
  <si>
    <t>Model geheimhoudingsverklaring</t>
  </si>
  <si>
    <t>Bijlage 2c</t>
  </si>
  <si>
    <t>Bijlage 2d</t>
  </si>
  <si>
    <t>Model opdrachtbrief</t>
  </si>
  <si>
    <t>Locaties servicegebied CFD</t>
  </si>
  <si>
    <t>IUC23-780</t>
  </si>
  <si>
    <t>Vragen kunnen gesteld worden middels deze bijlage 'Format voor het stellen van vragen Nota van inlichtingen'</t>
  </si>
  <si>
    <t>Bijlage 6_Format stellen vragen Nota van Inlichtingen</t>
  </si>
  <si>
    <t>Wijzigingen EA Losse inrichtingen</t>
  </si>
  <si>
    <t>Bijlage D</t>
  </si>
  <si>
    <t>Beschrijving van de Opdracht</t>
  </si>
  <si>
    <t>4.1.1.</t>
  </si>
  <si>
    <t>Referentiewaarde voor prijs</t>
  </si>
  <si>
    <t>4.1.2.</t>
  </si>
  <si>
    <t>Referentiewaarde voor kwaliteit</t>
  </si>
  <si>
    <t>4.1.3.</t>
  </si>
  <si>
    <t>Minimale score kwaliteit Inschrijver</t>
  </si>
  <si>
    <t>4.1.4.</t>
  </si>
  <si>
    <t>BPK-formule</t>
  </si>
  <si>
    <t>4.1.5.</t>
  </si>
  <si>
    <t>Weging van de wens</t>
  </si>
  <si>
    <t>Wens</t>
  </si>
  <si>
    <t>Bijlage 0</t>
  </si>
  <si>
    <r>
      <t xml:space="preserve">De deadline voor het stellen van vragen voor de Nota van inlichtingen staat op </t>
    </r>
    <r>
      <rPr>
        <b/>
        <sz val="10"/>
        <rFont val="Arial"/>
        <family val="2"/>
      </rPr>
      <t>10 januari 2024</t>
    </r>
    <r>
      <rPr>
        <sz val="10"/>
        <rFont val="Arial"/>
        <family val="2"/>
      </rPr>
      <t xml:space="preserve"> vóór 12:00 uur.  </t>
    </r>
  </si>
  <si>
    <t>6.8.1.</t>
  </si>
  <si>
    <t>Wat zijn klachten en waarover kan geklaagd worden?</t>
  </si>
  <si>
    <t>6.8.2.</t>
  </si>
  <si>
    <t>Contactgegevens klachtafhandeling</t>
  </si>
  <si>
    <t>6.9.</t>
  </si>
  <si>
    <t>Niet gunnen</t>
  </si>
  <si>
    <t>7.</t>
  </si>
  <si>
    <t>Begrippenlijst</t>
  </si>
  <si>
    <t>Achtergrond van de Opdracht</t>
  </si>
  <si>
    <t>Aard en doel van de Opdracht</t>
  </si>
  <si>
    <t>Componenten van Losse inrichtingen</t>
  </si>
  <si>
    <t>Omvang van de Opdracht</t>
  </si>
  <si>
    <t>Perceelindeling</t>
  </si>
  <si>
    <t>Verstrekken van Nadere opdrachten onder de Raamovereenkomst</t>
  </si>
  <si>
    <t>2.1.1.</t>
  </si>
  <si>
    <t>2.1.2.</t>
  </si>
  <si>
    <t>2.1.3.</t>
  </si>
  <si>
    <t>2.1.4.</t>
  </si>
  <si>
    <t>2.1.5.</t>
  </si>
  <si>
    <t>Het volgende valt niet binnen de Opdracht:</t>
  </si>
  <si>
    <t>2.1.6.</t>
  </si>
  <si>
    <t>Wijzigingen en opties</t>
  </si>
  <si>
    <t>2.3.1.</t>
  </si>
  <si>
    <t>2.3.2.</t>
  </si>
  <si>
    <t>Flexibiliteit en continuïteit</t>
  </si>
  <si>
    <t>2.4.1.</t>
  </si>
  <si>
    <t>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</si>
</sst>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amily val="2"/>
    </font>
    <font>
      <u/>
      <sz val="10"/>
      <color theme="10"/>
      <name val="Arial"/>
      <family val="2"/>
    </font>
    <font>
      <b/>
      <sz val="11"/>
      <color theme="0"/>
      <name val="Arial"/>
      <family val="2"/>
    </font>
    <font>
      <sz val="9"/>
      <color rgb="FF000000"/>
      <name val="Calibri"/>
      <family val="2"/>
      <scheme val="minor"/>
    </font>
    <font>
      <b/>
      <sz val="9"/>
      <color rgb="FF000000"/>
      <name val="Calibri"/>
      <family val="2"/>
      <scheme val="minor"/>
    </font>
    <font>
      <sz val="8"/>
      <name val="Arial"/>
      <family val="2"/>
    </font>
    <font>
      <b/>
      <sz val="10"/>
      <color theme="1"/>
      <name val="Calibri"/>
      <family val="2"/>
      <scheme val="minor"/>
    </font>
    <font>
      <sz val="10"/>
      <color rgb="FF000000"/>
      <name val="Calibri"/>
      <family val="2"/>
      <scheme val="minor"/>
    </font>
    <font>
      <i/>
      <sz val="10"/>
      <color rgb="FF000000"/>
      <name val="Calibri"/>
      <family val="2"/>
      <scheme val="minor"/>
    </font>
    <font>
      <sz val="8.5"/>
      <color rgb="FF000000"/>
      <name val="Verdana"/>
      <family val="2"/>
    </font>
    <font>
      <b/>
      <sz val="14"/>
      <color rgb="FF000000"/>
      <name val="Calibri"/>
      <family val="2"/>
      <scheme val="minor"/>
    </font>
    <font>
      <sz val="10"/>
      <name val="Arial"/>
      <family val="2"/>
    </font>
    <font>
      <b/>
      <sz val="10"/>
      <name val="Arial"/>
      <family val="2"/>
    </font>
    <font>
      <sz val="9"/>
      <name val="Calibri"/>
      <family val="2"/>
      <scheme val="minor"/>
    </font>
  </fonts>
  <fills count="10">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
      <patternFill patternType="solid">
        <fgColor rgb="FF00CCFF"/>
        <bgColor rgb="FFC0C0C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A3EDFF"/>
        <bgColor indexed="64"/>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9">
    <xf numFmtId="0" fontId="0" fillId="0" borderId="0" xfId="0"/>
    <xf numFmtId="0" fontId="0" fillId="4" borderId="8" xfId="0" applyFont="1" applyFill="1" applyBorder="1" applyAlignment="1" applyProtection="1">
      <alignment horizontal="center" vertical="center"/>
      <protection hidden="1"/>
    </xf>
    <xf numFmtId="0" fontId="3" fillId="7" borderId="0" xfId="0" applyFont="1" applyFill="1"/>
    <xf numFmtId="0" fontId="4" fillId="7" borderId="0" xfId="0" applyFont="1" applyFill="1"/>
    <xf numFmtId="0" fontId="3" fillId="7" borderId="0" xfId="0" applyFont="1" applyFill="1" applyAlignment="1">
      <alignment wrapText="1"/>
    </xf>
    <xf numFmtId="0" fontId="0" fillId="0" borderId="0" xfId="0" applyAlignment="1">
      <alignment horizontal="left"/>
    </xf>
    <xf numFmtId="0" fontId="7" fillId="8" borderId="4" xfId="0" applyFont="1" applyFill="1" applyBorder="1" applyAlignment="1">
      <alignment wrapText="1"/>
    </xf>
    <xf numFmtId="0" fontId="7" fillId="7" borderId="0" xfId="0" applyFont="1" applyFill="1" applyAlignment="1">
      <alignment wrapText="1"/>
    </xf>
    <xf numFmtId="0" fontId="6" fillId="5" borderId="7" xfId="0" applyFont="1" applyFill="1" applyBorder="1" applyAlignment="1">
      <alignment vertical="top" wrapText="1"/>
    </xf>
    <xf numFmtId="0" fontId="7" fillId="8" borderId="7" xfId="0" applyFont="1" applyFill="1" applyBorder="1" applyAlignment="1">
      <alignment wrapText="1"/>
    </xf>
    <xf numFmtId="0" fontId="7" fillId="8" borderId="3" xfId="0" applyFont="1" applyFill="1" applyBorder="1" applyAlignment="1">
      <alignment wrapText="1"/>
    </xf>
    <xf numFmtId="0" fontId="7" fillId="2" borderId="3" xfId="0" applyFont="1" applyFill="1" applyBorder="1" applyAlignment="1">
      <alignment wrapText="1"/>
    </xf>
    <xf numFmtId="0" fontId="7" fillId="7" borderId="3" xfId="0" applyFont="1" applyFill="1" applyBorder="1" applyAlignment="1">
      <alignment wrapText="1"/>
    </xf>
    <xf numFmtId="0" fontId="7" fillId="7" borderId="4" xfId="0" applyFont="1" applyFill="1" applyBorder="1" applyAlignment="1">
      <alignment wrapText="1"/>
    </xf>
    <xf numFmtId="0" fontId="7" fillId="7" borderId="5" xfId="0" applyFont="1" applyFill="1" applyBorder="1" applyAlignment="1">
      <alignment wrapText="1"/>
    </xf>
    <xf numFmtId="0" fontId="7" fillId="7" borderId="6" xfId="0" applyFont="1" applyFill="1" applyBorder="1" applyAlignment="1">
      <alignment wrapText="1"/>
    </xf>
    <xf numFmtId="0" fontId="7" fillId="6" borderId="7" xfId="0" applyFont="1" applyFill="1" applyBorder="1" applyAlignment="1">
      <alignment wrapText="1"/>
    </xf>
    <xf numFmtId="0" fontId="8" fillId="6" borderId="7" xfId="0" applyFont="1" applyFill="1" applyBorder="1" applyAlignment="1">
      <alignment vertical="top" wrapText="1"/>
    </xf>
    <xf numFmtId="0" fontId="1" fillId="0" borderId="0" xfId="1" applyAlignment="1">
      <alignment horizontal="justify" vertical="center"/>
    </xf>
    <xf numFmtId="0" fontId="9" fillId="0" borderId="0" xfId="0" applyFont="1"/>
    <xf numFmtId="0" fontId="10" fillId="7" borderId="0" xfId="0" applyFont="1" applyFill="1"/>
    <xf numFmtId="0" fontId="3" fillId="9" borderId="12" xfId="0" applyFont="1" applyFill="1" applyBorder="1"/>
    <xf numFmtId="0" fontId="3" fillId="9" borderId="15" xfId="0" applyFont="1" applyFill="1" applyBorder="1"/>
    <xf numFmtId="0" fontId="1" fillId="0" borderId="0" xfId="1" applyAlignment="1">
      <alignment vertical="center"/>
    </xf>
    <xf numFmtId="0" fontId="1" fillId="0" borderId="0" xfId="1" applyAlignment="1">
      <alignment horizontal="left" vertical="center" indent="2"/>
    </xf>
    <xf numFmtId="0" fontId="11" fillId="9" borderId="10" xfId="0" applyFont="1" applyFill="1" applyBorder="1"/>
    <xf numFmtId="0" fontId="13" fillId="9" borderId="11" xfId="0" applyFont="1" applyFill="1" applyBorder="1"/>
    <xf numFmtId="0" fontId="13" fillId="9" borderId="11" xfId="0" applyFont="1" applyFill="1" applyBorder="1" applyAlignment="1">
      <alignment wrapText="1"/>
    </xf>
    <xf numFmtId="0" fontId="11" fillId="9" borderId="13" xfId="0" applyFont="1" applyFill="1" applyBorder="1"/>
    <xf numFmtId="0" fontId="13" fillId="9" borderId="14" xfId="0" applyFont="1" applyFill="1" applyBorder="1"/>
    <xf numFmtId="0" fontId="13" fillId="9" borderId="14" xfId="0" applyFont="1" applyFill="1" applyBorder="1" applyAlignment="1">
      <alignment wrapText="1"/>
    </xf>
    <xf numFmtId="0" fontId="7" fillId="6" borderId="8" xfId="0" applyFont="1" applyFill="1" applyBorder="1" applyAlignment="1" applyProtection="1">
      <alignment horizontal="left" vertical="center" wrapText="1"/>
      <protection hidden="1"/>
    </xf>
    <xf numFmtId="0" fontId="6" fillId="5" borderId="1"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4" xfId="0" applyFont="1" applyFill="1" applyBorder="1" applyAlignment="1">
      <alignment horizontal="left" vertical="top" wrapText="1"/>
    </xf>
    <xf numFmtId="0" fontId="0" fillId="4" borderId="8" xfId="0" applyFont="1" applyFill="1" applyBorder="1" applyAlignment="1" applyProtection="1">
      <alignment horizontal="left" vertical="center" wrapText="1"/>
      <protection hidden="1"/>
    </xf>
    <xf numFmtId="0" fontId="2" fillId="3" borderId="2" xfId="0" applyFont="1" applyFill="1" applyBorder="1" applyAlignment="1">
      <alignment horizontal="left" vertical="top"/>
    </xf>
    <xf numFmtId="0" fontId="2" fillId="3" borderId="9"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colors>
    <mruColors>
      <color rgb="FFA3ED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4"/>
  <sheetViews>
    <sheetView tabSelected="1" workbookViewId="0">
      <selection activeCell="C20" sqref="C20"/>
    </sheetView>
  </sheetViews>
  <sheetFormatPr defaultColWidth="9.140625" defaultRowHeight="12" x14ac:dyDescent="0.2"/>
  <cols>
    <col min="1" max="1" width="2.85546875" style="2" customWidth="1"/>
    <col min="2" max="2" width="6.140625" style="2" customWidth="1"/>
    <col min="3" max="3" width="30.42578125" style="2" bestFit="1" customWidth="1"/>
    <col min="4" max="4" width="81.140625" style="4" customWidth="1"/>
    <col min="5" max="5" width="81.140625" style="2" customWidth="1"/>
    <col min="6" max="6" width="9.140625" style="2" customWidth="1"/>
    <col min="7" max="16384" width="9.140625" style="2"/>
  </cols>
  <sheetData>
    <row r="2" spans="2:5" ht="18.75" x14ac:dyDescent="0.3">
      <c r="B2" s="20" t="s">
        <v>160</v>
      </c>
    </row>
    <row r="3" spans="2:5" ht="12.75" x14ac:dyDescent="0.2">
      <c r="B3" s="25" t="s">
        <v>176</v>
      </c>
      <c r="C3" s="26"/>
      <c r="D3" s="27"/>
      <c r="E3" s="21"/>
    </row>
    <row r="4" spans="2:5" ht="12.75" x14ac:dyDescent="0.2">
      <c r="B4" s="28" t="s">
        <v>159</v>
      </c>
      <c r="C4" s="29"/>
      <c r="D4" s="30"/>
      <c r="E4" s="22"/>
    </row>
    <row r="6" spans="2:5" ht="12.75" x14ac:dyDescent="0.2">
      <c r="B6" s="32" t="s">
        <v>1</v>
      </c>
      <c r="C6" s="33"/>
      <c r="D6" s="34"/>
      <c r="E6" s="35"/>
    </row>
    <row r="7" spans="2:5" ht="12.75" x14ac:dyDescent="0.2">
      <c r="B7" s="31" t="s">
        <v>2</v>
      </c>
      <c r="C7" s="31"/>
      <c r="D7" s="10" t="s">
        <v>3</v>
      </c>
      <c r="E7" s="6"/>
    </row>
    <row r="8" spans="2:5" ht="12.75" x14ac:dyDescent="0.2">
      <c r="B8" s="31" t="s">
        <v>4</v>
      </c>
      <c r="C8" s="31"/>
      <c r="D8" s="11" t="s">
        <v>147</v>
      </c>
      <c r="E8" s="6"/>
    </row>
    <row r="9" spans="2:5" ht="12.75" x14ac:dyDescent="0.2">
      <c r="B9" s="31" t="s">
        <v>5</v>
      </c>
      <c r="C9" s="31"/>
      <c r="D9" s="11" t="s">
        <v>158</v>
      </c>
      <c r="E9" s="6"/>
    </row>
    <row r="10" spans="2:5" ht="12.75" x14ac:dyDescent="0.2">
      <c r="B10" s="7"/>
      <c r="C10" s="7"/>
      <c r="D10" s="7"/>
      <c r="E10" s="7"/>
    </row>
    <row r="11" spans="2:5" ht="12.75" x14ac:dyDescent="0.2">
      <c r="B11" s="32" t="s">
        <v>7</v>
      </c>
      <c r="C11" s="33"/>
      <c r="D11" s="34"/>
      <c r="E11" s="35"/>
    </row>
    <row r="12" spans="2:5" ht="12.75" x14ac:dyDescent="0.2">
      <c r="B12" s="31" t="s">
        <v>8</v>
      </c>
      <c r="C12" s="31"/>
      <c r="D12" s="12" t="s">
        <v>0</v>
      </c>
      <c r="E12" s="13"/>
    </row>
    <row r="13" spans="2:5" ht="12.75" x14ac:dyDescent="0.2">
      <c r="B13" s="31" t="s">
        <v>9</v>
      </c>
      <c r="C13" s="31"/>
      <c r="D13" s="12" t="s">
        <v>0</v>
      </c>
      <c r="E13" s="13"/>
    </row>
    <row r="14" spans="2:5" ht="12.75" x14ac:dyDescent="0.2">
      <c r="B14" s="31" t="s">
        <v>6</v>
      </c>
      <c r="C14" s="31"/>
      <c r="D14" s="12" t="s">
        <v>0</v>
      </c>
      <c r="E14" s="13"/>
    </row>
    <row r="15" spans="2:5" ht="12.75" x14ac:dyDescent="0.2">
      <c r="B15" s="31" t="s">
        <v>10</v>
      </c>
      <c r="C15" s="31"/>
      <c r="D15" s="12" t="s">
        <v>0</v>
      </c>
      <c r="E15" s="13"/>
    </row>
    <row r="16" spans="2:5" ht="12.75" x14ac:dyDescent="0.2">
      <c r="B16" s="31" t="s">
        <v>11</v>
      </c>
      <c r="C16" s="31"/>
      <c r="D16" s="14"/>
      <c r="E16" s="15"/>
    </row>
    <row r="17" spans="2:5" ht="12.75" x14ac:dyDescent="0.2">
      <c r="B17" s="7"/>
      <c r="C17" s="7"/>
      <c r="D17" s="7"/>
      <c r="E17" s="7"/>
    </row>
    <row r="18" spans="2:5" s="3" customFormat="1" ht="38.25" x14ac:dyDescent="0.2">
      <c r="B18" s="8" t="s">
        <v>12</v>
      </c>
      <c r="C18" s="8" t="s">
        <v>82</v>
      </c>
      <c r="D18" s="8" t="s">
        <v>148</v>
      </c>
      <c r="E18" s="8" t="s">
        <v>13</v>
      </c>
    </row>
    <row r="19" spans="2:5" ht="12.75" x14ac:dyDescent="0.2">
      <c r="B19" s="16"/>
      <c r="C19" s="17" t="s">
        <v>47</v>
      </c>
      <c r="D19" s="17" t="s">
        <v>149</v>
      </c>
      <c r="E19" s="17" t="s">
        <v>150</v>
      </c>
    </row>
    <row r="20" spans="2:5" ht="12.75" x14ac:dyDescent="0.2">
      <c r="B20" s="9">
        <v>1</v>
      </c>
      <c r="C20" s="9"/>
      <c r="D20" s="9"/>
      <c r="E20" s="9"/>
    </row>
    <row r="21" spans="2:5" ht="12.75" x14ac:dyDescent="0.2">
      <c r="B21" s="9">
        <v>2</v>
      </c>
      <c r="C21" s="9"/>
      <c r="D21" s="9"/>
      <c r="E21" s="9"/>
    </row>
    <row r="22" spans="2:5" ht="12.75" x14ac:dyDescent="0.2">
      <c r="B22" s="9">
        <v>3</v>
      </c>
      <c r="C22" s="9"/>
      <c r="D22" s="9"/>
      <c r="E22" s="9"/>
    </row>
    <row r="23" spans="2:5" ht="12.75" x14ac:dyDescent="0.2">
      <c r="B23" s="9">
        <v>4</v>
      </c>
      <c r="C23" s="9"/>
      <c r="D23" s="9"/>
      <c r="E23" s="9"/>
    </row>
    <row r="24" spans="2:5" ht="12.75" x14ac:dyDescent="0.2">
      <c r="B24" s="9">
        <v>5</v>
      </c>
      <c r="C24" s="9"/>
      <c r="D24" s="9"/>
      <c r="E24" s="9"/>
    </row>
    <row r="25" spans="2:5" ht="12.75" x14ac:dyDescent="0.2">
      <c r="B25" s="9">
        <v>6</v>
      </c>
      <c r="C25" s="9"/>
      <c r="D25" s="9"/>
      <c r="E25" s="9"/>
    </row>
    <row r="26" spans="2:5" ht="12.75" x14ac:dyDescent="0.2">
      <c r="B26" s="9">
        <v>7</v>
      </c>
      <c r="C26" s="9"/>
      <c r="D26" s="9"/>
      <c r="E26" s="9"/>
    </row>
    <row r="27" spans="2:5" ht="12.75" x14ac:dyDescent="0.2">
      <c r="B27" s="9">
        <v>8</v>
      </c>
      <c r="C27" s="9"/>
      <c r="D27" s="9"/>
      <c r="E27" s="9"/>
    </row>
    <row r="28" spans="2:5" ht="12.75" x14ac:dyDescent="0.2">
      <c r="B28" s="9">
        <v>9</v>
      </c>
      <c r="C28" s="9"/>
      <c r="D28" s="9"/>
      <c r="E28" s="9"/>
    </row>
    <row r="29" spans="2:5" ht="12.75" x14ac:dyDescent="0.2">
      <c r="B29" s="9">
        <v>10</v>
      </c>
      <c r="C29" s="9"/>
      <c r="D29" s="9"/>
      <c r="E29" s="9"/>
    </row>
    <row r="30" spans="2:5" ht="12.75" x14ac:dyDescent="0.2">
      <c r="B30" s="9"/>
      <c r="C30" s="9"/>
      <c r="D30" s="9"/>
      <c r="E30" s="9"/>
    </row>
    <row r="31" spans="2:5" ht="12.75" x14ac:dyDescent="0.2">
      <c r="B31" s="9"/>
      <c r="C31" s="9"/>
      <c r="D31" s="9"/>
      <c r="E31" s="9"/>
    </row>
    <row r="32" spans="2:5" ht="12.75" x14ac:dyDescent="0.2">
      <c r="B32" s="9"/>
      <c r="C32" s="9"/>
      <c r="D32" s="9"/>
      <c r="E32" s="9"/>
    </row>
    <row r="33" spans="2:5" ht="12.75" x14ac:dyDescent="0.2">
      <c r="B33" s="9"/>
      <c r="C33" s="9"/>
      <c r="D33" s="9"/>
      <c r="E33" s="9"/>
    </row>
    <row r="34" spans="2:5" ht="12.75" x14ac:dyDescent="0.2">
      <c r="B34" s="9"/>
      <c r="C34" s="9"/>
      <c r="D34" s="9"/>
      <c r="E34" s="9"/>
    </row>
  </sheetData>
  <mergeCells count="10">
    <mergeCell ref="B13:C13"/>
    <mergeCell ref="B14:C14"/>
    <mergeCell ref="B15:C15"/>
    <mergeCell ref="B16:C16"/>
    <mergeCell ref="B6:E6"/>
    <mergeCell ref="B7:C7"/>
    <mergeCell ref="B8:C8"/>
    <mergeCell ref="B9:C9"/>
    <mergeCell ref="B11:E11"/>
    <mergeCell ref="B12:C12"/>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C1C3DA5B-5A33-4830-A631-1913F3FD03F1}">
          <x14:formula1>
            <xm:f>Validatie!$F$9:$F$98</xm:f>
          </x14:formula1>
          <xm:sqref>C20:C34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FA25A-B939-4EBD-8CC5-5362E9955284}">
  <dimension ref="A1"/>
  <sheetViews>
    <sheetView topLeftCell="A28"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
  <sheetViews>
    <sheetView topLeftCell="A53" workbookViewId="0">
      <selection activeCell="D75" sqref="D75"/>
    </sheetView>
  </sheetViews>
  <sheetFormatPr defaultRowHeight="12.75" x14ac:dyDescent="0.2"/>
  <cols>
    <col min="2" max="2" width="20.140625" customWidth="1"/>
    <col min="3" max="3" width="43.28515625" bestFit="1" customWidth="1"/>
    <col min="6" max="6" width="28.140625" customWidth="1"/>
  </cols>
  <sheetData>
    <row r="1" spans="1:9" ht="15" x14ac:dyDescent="0.2">
      <c r="A1" s="37" t="s">
        <v>37</v>
      </c>
      <c r="B1" s="37"/>
      <c r="C1" s="37"/>
      <c r="D1" s="37"/>
      <c r="E1" s="37"/>
      <c r="F1" s="38"/>
    </row>
    <row r="2" spans="1:9" x14ac:dyDescent="0.2">
      <c r="A2" s="1" t="s">
        <v>14</v>
      </c>
      <c r="B2" s="36" t="s">
        <v>38</v>
      </c>
      <c r="C2" s="36"/>
      <c r="D2" s="36"/>
      <c r="E2" s="36"/>
      <c r="F2" s="36"/>
    </row>
    <row r="3" spans="1:9" ht="24.75" customHeight="1" x14ac:dyDescent="0.2">
      <c r="A3" s="1" t="s">
        <v>21</v>
      </c>
      <c r="B3" s="36" t="s">
        <v>42</v>
      </c>
      <c r="C3" s="36"/>
      <c r="D3" s="36"/>
      <c r="E3" s="36"/>
      <c r="F3" s="36"/>
    </row>
    <row r="4" spans="1:9" x14ac:dyDescent="0.2">
      <c r="A4" s="1" t="s">
        <v>25</v>
      </c>
      <c r="B4" s="36" t="s">
        <v>39</v>
      </c>
      <c r="C4" s="36"/>
      <c r="D4" s="36"/>
      <c r="E4" s="36"/>
      <c r="F4" s="36"/>
    </row>
    <row r="5" spans="1:9" ht="39.75" customHeight="1" x14ac:dyDescent="0.2">
      <c r="A5" s="1" t="s">
        <v>40</v>
      </c>
      <c r="B5" s="36" t="s">
        <v>43</v>
      </c>
      <c r="C5" s="36"/>
      <c r="D5" s="36"/>
      <c r="E5" s="36"/>
      <c r="F5" s="36"/>
    </row>
    <row r="6" spans="1:9" x14ac:dyDescent="0.2">
      <c r="A6" s="1" t="s">
        <v>41</v>
      </c>
      <c r="B6" s="36" t="s">
        <v>45</v>
      </c>
      <c r="C6" s="36"/>
      <c r="D6" s="36"/>
      <c r="E6" s="36"/>
      <c r="F6" s="36"/>
    </row>
    <row r="7" spans="1:9" x14ac:dyDescent="0.2">
      <c r="A7" s="1" t="s">
        <v>44</v>
      </c>
      <c r="B7" s="36" t="s">
        <v>46</v>
      </c>
      <c r="C7" s="36"/>
      <c r="D7" s="36"/>
      <c r="E7" s="36"/>
      <c r="F7" s="36"/>
    </row>
    <row r="9" spans="1:9" x14ac:dyDescent="0.2">
      <c r="B9" s="23"/>
      <c r="C9" s="23" t="s">
        <v>47</v>
      </c>
      <c r="F9" s="5" t="str">
        <f t="shared" ref="F9" si="0">(B9&amp;" "&amp;C9)</f>
        <v xml:space="preserve"> Bijlagen en in te dienen documenten</v>
      </c>
      <c r="G9" s="5"/>
      <c r="H9" s="5"/>
      <c r="I9" s="5"/>
    </row>
    <row r="10" spans="1:9" x14ac:dyDescent="0.2">
      <c r="B10" s="23" t="s">
        <v>14</v>
      </c>
      <c r="C10" s="23" t="s">
        <v>15</v>
      </c>
      <c r="D10" s="23"/>
      <c r="F10" s="5" t="str">
        <f t="shared" ref="F10" si="1">CONCATENATE(B10&amp;" "&amp;C10)</f>
        <v>1. Inleiding</v>
      </c>
      <c r="G10" s="5"/>
      <c r="H10" s="5"/>
      <c r="I10" s="5"/>
    </row>
    <row r="11" spans="1:9" x14ac:dyDescent="0.2">
      <c r="B11" s="23" t="s">
        <v>16</v>
      </c>
      <c r="C11" s="23" t="s">
        <v>17</v>
      </c>
      <c r="D11" s="23"/>
      <c r="F11" s="5" t="str">
        <f>CONCATENATE(B11&amp;" "&amp;C11)</f>
        <v>1.1. Aanbestedende dienst</v>
      </c>
      <c r="G11" s="5"/>
      <c r="H11" s="5"/>
      <c r="I11" s="5"/>
    </row>
    <row r="12" spans="1:9" x14ac:dyDescent="0.2">
      <c r="B12" s="23" t="s">
        <v>18</v>
      </c>
      <c r="C12" s="23" t="s">
        <v>48</v>
      </c>
      <c r="D12" s="23"/>
      <c r="F12" s="5" t="str">
        <f t="shared" ref="F12" si="2">(B12&amp;" "&amp;C12)</f>
        <v>1.2. Doel aanbesteding</v>
      </c>
      <c r="G12" s="5"/>
      <c r="H12" s="5"/>
      <c r="I12" s="5"/>
    </row>
    <row r="13" spans="1:9" x14ac:dyDescent="0.2">
      <c r="B13" s="23" t="s">
        <v>19</v>
      </c>
      <c r="C13" s="23" t="s">
        <v>140</v>
      </c>
      <c r="D13" s="23"/>
      <c r="F13" s="5" t="str">
        <f t="shared" ref="F13" si="3">CONCATENATE(B13&amp;" "&amp;C13)</f>
        <v>1.3. Marktconsultatie</v>
      </c>
      <c r="G13" s="5"/>
      <c r="H13" s="5"/>
      <c r="I13" s="5"/>
    </row>
    <row r="14" spans="1:9" x14ac:dyDescent="0.2">
      <c r="B14" s="23" t="s">
        <v>141</v>
      </c>
      <c r="C14" s="23" t="s">
        <v>20</v>
      </c>
      <c r="D14" s="23"/>
      <c r="F14" s="5" t="str">
        <f t="shared" ref="F14" si="4">(B14&amp;" "&amp;C14)</f>
        <v>1.4. Leeswijzer</v>
      </c>
      <c r="G14" s="5"/>
      <c r="H14" s="5"/>
      <c r="I14" s="5"/>
    </row>
    <row r="15" spans="1:9" x14ac:dyDescent="0.2">
      <c r="B15" s="23" t="s">
        <v>21</v>
      </c>
      <c r="C15" s="23" t="s">
        <v>49</v>
      </c>
      <c r="D15" s="23"/>
      <c r="F15" s="5" t="str">
        <f t="shared" ref="F15" si="5">CONCATENATE(B15&amp;" "&amp;C15)</f>
        <v>2. De Opdracht</v>
      </c>
      <c r="G15" s="5"/>
      <c r="H15" s="5"/>
      <c r="I15" s="5"/>
    </row>
    <row r="16" spans="1:9" x14ac:dyDescent="0.2">
      <c r="B16" s="23" t="s">
        <v>22</v>
      </c>
      <c r="C16" s="23" t="s">
        <v>163</v>
      </c>
      <c r="D16" s="23"/>
      <c r="F16" s="5" t="str">
        <f t="shared" ref="F16:F17" si="6">(B16&amp;" "&amp;C16)</f>
        <v>2.1. Beschrijving van de Opdracht</v>
      </c>
      <c r="G16" s="5"/>
      <c r="H16" s="5"/>
      <c r="I16" s="5"/>
    </row>
    <row r="17" spans="2:9" x14ac:dyDescent="0.2">
      <c r="B17" s="24" t="s">
        <v>191</v>
      </c>
      <c r="C17" s="24" t="s">
        <v>185</v>
      </c>
      <c r="D17" s="24"/>
      <c r="F17" s="5" t="str">
        <f t="shared" si="6"/>
        <v>2.1.1. Achtergrond van de Opdracht</v>
      </c>
      <c r="G17" s="5"/>
      <c r="H17" s="5"/>
      <c r="I17" s="5"/>
    </row>
    <row r="18" spans="2:9" x14ac:dyDescent="0.2">
      <c r="B18" s="24" t="s">
        <v>192</v>
      </c>
      <c r="C18" s="24" t="s">
        <v>186</v>
      </c>
      <c r="D18" s="24"/>
      <c r="F18" s="5" t="str">
        <f t="shared" ref="F18" si="7">CONCATENATE(B18&amp;" "&amp;C18)</f>
        <v>2.1.2. Aard en doel van de Opdracht</v>
      </c>
      <c r="G18" s="5"/>
      <c r="H18" s="5"/>
      <c r="I18" s="5"/>
    </row>
    <row r="19" spans="2:9" x14ac:dyDescent="0.2">
      <c r="B19" s="24" t="s">
        <v>193</v>
      </c>
      <c r="C19" s="24" t="s">
        <v>187</v>
      </c>
      <c r="D19" s="24"/>
      <c r="F19" s="5" t="str">
        <f>CONCATENATE(B19&amp;" "&amp;C19)</f>
        <v>2.1.3. Componenten van Losse inrichtingen</v>
      </c>
      <c r="G19" s="5"/>
      <c r="H19" s="5"/>
      <c r="I19" s="5"/>
    </row>
    <row r="20" spans="2:9" x14ac:dyDescent="0.2">
      <c r="B20" s="24" t="s">
        <v>194</v>
      </c>
      <c r="C20" s="24" t="s">
        <v>188</v>
      </c>
      <c r="D20" s="24"/>
      <c r="F20" s="5" t="str">
        <f t="shared" ref="F20" si="8">(B20&amp;" "&amp;C20)</f>
        <v>2.1.4. Omvang van de Opdracht</v>
      </c>
      <c r="G20" s="5"/>
      <c r="H20" s="5"/>
      <c r="I20" s="5"/>
    </row>
    <row r="21" spans="2:9" x14ac:dyDescent="0.2">
      <c r="B21" s="24" t="s">
        <v>195</v>
      </c>
      <c r="C21" s="24" t="s">
        <v>196</v>
      </c>
      <c r="D21" s="24"/>
      <c r="F21" s="5" t="str">
        <f t="shared" ref="F21" si="9">CONCATENATE(B21&amp;" "&amp;C21)</f>
        <v>2.1.5. Het volgende valt niet binnen de Opdracht:</v>
      </c>
      <c r="G21" s="5"/>
      <c r="H21" s="5"/>
      <c r="I21" s="5"/>
    </row>
    <row r="22" spans="2:9" x14ac:dyDescent="0.2">
      <c r="B22" s="24" t="s">
        <v>197</v>
      </c>
      <c r="C22" s="24" t="s">
        <v>198</v>
      </c>
      <c r="D22" s="24"/>
      <c r="F22" s="5" t="str">
        <f t="shared" ref="F22" si="10">(B22&amp;" "&amp;C22)</f>
        <v>2.1.6. Wijzigingen en opties</v>
      </c>
      <c r="G22" s="5"/>
      <c r="H22" s="5"/>
      <c r="I22" s="5"/>
    </row>
    <row r="23" spans="2:9" x14ac:dyDescent="0.2">
      <c r="B23" s="23" t="s">
        <v>23</v>
      </c>
      <c r="C23" s="23" t="s">
        <v>142</v>
      </c>
      <c r="D23" s="23"/>
      <c r="F23" s="5" t="str">
        <f t="shared" ref="F23" si="11">CONCATENATE(B23&amp;" "&amp;C23)</f>
        <v>2.2. Motiveringen in het kader van de Aanbestedingswet 2012</v>
      </c>
      <c r="G23" s="5"/>
      <c r="H23" s="5"/>
      <c r="I23" s="5"/>
    </row>
    <row r="24" spans="2:9" x14ac:dyDescent="0.2">
      <c r="B24" s="23" t="s">
        <v>50</v>
      </c>
      <c r="C24" s="23" t="s">
        <v>83</v>
      </c>
      <c r="D24" s="23"/>
      <c r="F24" s="5" t="str">
        <f t="shared" ref="F24" si="12">(B24&amp;" "&amp;C24)</f>
        <v>2.3. Percelen</v>
      </c>
      <c r="G24" s="5"/>
      <c r="H24" s="5"/>
      <c r="I24" s="5"/>
    </row>
    <row r="25" spans="2:9" x14ac:dyDescent="0.2">
      <c r="B25" s="24" t="s">
        <v>199</v>
      </c>
      <c r="C25" s="24" t="s">
        <v>189</v>
      </c>
      <c r="D25" s="24"/>
      <c r="F25" s="5" t="str">
        <f t="shared" ref="F25" si="13">CONCATENATE(B25&amp;" "&amp;C25)</f>
        <v>2.3.1. Perceelindeling</v>
      </c>
      <c r="G25" s="5"/>
      <c r="H25" s="5"/>
      <c r="I25" s="5"/>
    </row>
    <row r="26" spans="2:9" x14ac:dyDescent="0.2">
      <c r="B26" s="24" t="s">
        <v>200</v>
      </c>
      <c r="C26" s="24" t="s">
        <v>201</v>
      </c>
      <c r="D26" s="24"/>
      <c r="F26" s="5" t="str">
        <f>CONCATENATE(B26&amp;" "&amp;C26)</f>
        <v>2.3.2. Flexibiliteit en continuïteit</v>
      </c>
      <c r="G26" s="5"/>
      <c r="H26" s="5"/>
      <c r="I26" s="5"/>
    </row>
    <row r="27" spans="2:9" x14ac:dyDescent="0.2">
      <c r="B27" s="23" t="s">
        <v>51</v>
      </c>
      <c r="C27" s="23" t="s">
        <v>24</v>
      </c>
      <c r="D27" s="23"/>
      <c r="F27" s="5" t="str">
        <f t="shared" ref="F27" si="14">(B27&amp;" "&amp;C27)</f>
        <v>2.4. Opdrachtverstrekking</v>
      </c>
      <c r="G27" s="5"/>
      <c r="H27" s="5"/>
      <c r="I27" s="5"/>
    </row>
    <row r="28" spans="2:9" x14ac:dyDescent="0.2">
      <c r="B28" s="24" t="s">
        <v>202</v>
      </c>
      <c r="C28" s="24" t="s">
        <v>86</v>
      </c>
      <c r="D28" s="24"/>
      <c r="F28" s="5" t="str">
        <f t="shared" ref="F28" si="15">CONCATENATE(B28&amp;" "&amp;C28)</f>
        <v>2.4.1. Raamovereenkomst</v>
      </c>
      <c r="G28" s="5"/>
      <c r="H28" s="5"/>
      <c r="I28" s="5"/>
    </row>
    <row r="29" spans="2:9" x14ac:dyDescent="0.2">
      <c r="B29" s="24" t="s">
        <v>203</v>
      </c>
      <c r="C29" s="24" t="s">
        <v>190</v>
      </c>
      <c r="D29" s="24"/>
      <c r="F29" s="5" t="str">
        <f t="shared" ref="F29" si="16">(B29&amp;" "&amp;C29)</f>
        <v>2.4.2. Verstrekken van Nadere opdrachten onder de Raamovereenkomst</v>
      </c>
      <c r="G29" s="5"/>
      <c r="H29" s="5"/>
      <c r="I29" s="5"/>
    </row>
    <row r="30" spans="2:9" x14ac:dyDescent="0.2">
      <c r="B30" s="23" t="s">
        <v>84</v>
      </c>
      <c r="C30" s="23" t="s">
        <v>87</v>
      </c>
      <c r="D30" s="23"/>
      <c r="F30" s="5" t="str">
        <f t="shared" ref="F30" si="17">(B30&amp;" "&amp;C30)</f>
        <v>2.5. Specificatie van de Opdracht</v>
      </c>
      <c r="G30" s="5"/>
      <c r="H30" s="5"/>
      <c r="I30" s="5"/>
    </row>
    <row r="31" spans="2:9" x14ac:dyDescent="0.2">
      <c r="B31" s="23" t="s">
        <v>85</v>
      </c>
      <c r="C31" s="23" t="s">
        <v>52</v>
      </c>
      <c r="D31" s="23"/>
      <c r="F31" s="5" t="str">
        <f t="shared" ref="F31" si="18">CONCATENATE(B31&amp;" "&amp;C31)</f>
        <v>2.6. Sancties Rusland</v>
      </c>
      <c r="G31" s="5"/>
      <c r="H31" s="5"/>
      <c r="I31" s="5"/>
    </row>
    <row r="32" spans="2:9" x14ac:dyDescent="0.2">
      <c r="B32" s="23" t="s">
        <v>25</v>
      </c>
      <c r="C32" s="23" t="s">
        <v>53</v>
      </c>
      <c r="D32" s="23"/>
      <c r="F32" s="5" t="str">
        <f t="shared" ref="F32" si="19">(B32&amp;" "&amp;C32)</f>
        <v>3. Uitsluitingsgronden en geschiktheidseisen</v>
      </c>
      <c r="G32" s="5"/>
      <c r="H32" s="5"/>
      <c r="I32" s="5"/>
    </row>
    <row r="33" spans="2:9" x14ac:dyDescent="0.2">
      <c r="B33" s="23" t="s">
        <v>28</v>
      </c>
      <c r="C33" s="23" t="s">
        <v>143</v>
      </c>
      <c r="D33" s="23"/>
      <c r="F33" s="5" t="str">
        <f t="shared" ref="F33" si="20">CONCATENATE(B33&amp;" "&amp;C33)</f>
        <v>3.1. Overzicht van bewijsstukken inzake de uitsluitingsgronden en geschiktheidseisen</v>
      </c>
      <c r="G33" s="5"/>
      <c r="H33" s="5"/>
      <c r="I33" s="5"/>
    </row>
    <row r="34" spans="2:9" x14ac:dyDescent="0.2">
      <c r="B34" s="23" t="s">
        <v>54</v>
      </c>
      <c r="C34" s="23" t="s">
        <v>55</v>
      </c>
      <c r="D34" s="23"/>
      <c r="F34" s="5" t="str">
        <f t="shared" ref="F34" si="21">(B34&amp;" "&amp;C34)</f>
        <v>3.2. Het Uniform Europees Aanbestedingsdocument (UEA)</v>
      </c>
      <c r="G34" s="5"/>
      <c r="H34" s="5"/>
      <c r="I34" s="5"/>
    </row>
    <row r="35" spans="2:9" x14ac:dyDescent="0.2">
      <c r="B35" s="23" t="s">
        <v>56</v>
      </c>
      <c r="C35" s="23" t="s">
        <v>57</v>
      </c>
      <c r="D35" s="23"/>
      <c r="F35" s="5" t="str">
        <f t="shared" ref="F35" si="22">CONCATENATE(B35&amp;" "&amp;C35)</f>
        <v>3.3. Uitsluitingsgronden</v>
      </c>
      <c r="G35" s="5"/>
      <c r="H35" s="5"/>
      <c r="I35" s="5"/>
    </row>
    <row r="36" spans="2:9" x14ac:dyDescent="0.2">
      <c r="B36" s="24" t="s">
        <v>88</v>
      </c>
      <c r="C36" s="24" t="s">
        <v>89</v>
      </c>
      <c r="D36" s="24"/>
      <c r="F36" s="5" t="str">
        <f t="shared" ref="F36" si="23">(B36&amp;" "&amp;C36)</f>
        <v>3.3.1. Verplichte uitsluitingsgronden</v>
      </c>
      <c r="G36" s="5"/>
      <c r="H36" s="5"/>
      <c r="I36" s="5"/>
    </row>
    <row r="37" spans="2:9" x14ac:dyDescent="0.2">
      <c r="B37" s="24" t="s">
        <v>90</v>
      </c>
      <c r="C37" s="24" t="s">
        <v>91</v>
      </c>
      <c r="D37" s="24"/>
      <c r="F37" s="5" t="str">
        <f t="shared" ref="F37" si="24">CONCATENATE(B37&amp;" "&amp;C37)</f>
        <v>3.3.2. Facultatieve Uitsluitingsgronden</v>
      </c>
      <c r="G37" s="5"/>
      <c r="H37" s="5"/>
      <c r="I37" s="5"/>
    </row>
    <row r="38" spans="2:9" x14ac:dyDescent="0.2">
      <c r="B38" s="23" t="s">
        <v>58</v>
      </c>
      <c r="C38" s="23" t="s">
        <v>59</v>
      </c>
      <c r="D38" s="23"/>
      <c r="F38" s="5" t="str">
        <f t="shared" ref="F38" si="25">(B38&amp;" "&amp;C38)</f>
        <v>3.4. Geschiktheidseisen</v>
      </c>
      <c r="G38" s="5"/>
      <c r="H38" s="5"/>
      <c r="I38" s="5"/>
    </row>
    <row r="39" spans="2:9" x14ac:dyDescent="0.2">
      <c r="B39" s="24" t="s">
        <v>92</v>
      </c>
      <c r="C39" s="24" t="s">
        <v>93</v>
      </c>
      <c r="D39" s="24"/>
      <c r="F39" s="5" t="str">
        <f t="shared" ref="F39" si="26">CONCATENATE(B39&amp;" "&amp;C39)</f>
        <v>3.4.1. Beroeps-en handelsregister</v>
      </c>
      <c r="G39" s="5"/>
      <c r="H39" s="5"/>
      <c r="I39" s="5"/>
    </row>
    <row r="40" spans="2:9" x14ac:dyDescent="0.2">
      <c r="B40" s="24" t="s">
        <v>94</v>
      </c>
      <c r="C40" s="24" t="s">
        <v>151</v>
      </c>
      <c r="D40" s="24"/>
      <c r="F40" s="5" t="str">
        <f t="shared" ref="F40" si="27">(B40&amp;" "&amp;C40)</f>
        <v>3.4.2. Financiële en economische draagkracht</v>
      </c>
      <c r="G40" s="5"/>
      <c r="H40" s="5"/>
      <c r="I40" s="5"/>
    </row>
    <row r="41" spans="2:9" x14ac:dyDescent="0.2">
      <c r="B41" s="24" t="s">
        <v>95</v>
      </c>
      <c r="C41" s="24" t="s">
        <v>144</v>
      </c>
      <c r="D41" s="24"/>
      <c r="F41" s="5" t="str">
        <f t="shared" ref="F41" si="28">CONCATENATE(B41&amp;" "&amp;C41)</f>
        <v>3.4.3. Bedrijfs- en/of beroepsaansprakelijkheidsverzekering</v>
      </c>
      <c r="G41" s="5"/>
      <c r="H41" s="5"/>
      <c r="I41" s="5"/>
    </row>
    <row r="42" spans="2:9" x14ac:dyDescent="0.2">
      <c r="B42" s="24" t="s">
        <v>96</v>
      </c>
      <c r="C42" s="24" t="s">
        <v>97</v>
      </c>
      <c r="D42" s="24"/>
      <c r="F42" s="5" t="str">
        <f t="shared" ref="F42" si="29">(B42&amp;" "&amp;C42)</f>
        <v>3.4.4. Kerncompetenties</v>
      </c>
      <c r="G42" s="5"/>
      <c r="H42" s="5"/>
      <c r="I42" s="5"/>
    </row>
    <row r="43" spans="2:9" x14ac:dyDescent="0.2">
      <c r="B43" s="24" t="s">
        <v>92</v>
      </c>
      <c r="C43" s="24" t="s">
        <v>145</v>
      </c>
      <c r="D43" s="24"/>
      <c r="F43" s="5" t="str">
        <f t="shared" ref="F43" si="30">CONCATENATE(B43&amp;" "&amp;C43)</f>
        <v>3.4.1. Certificeringen</v>
      </c>
      <c r="G43" s="5"/>
      <c r="H43" s="5"/>
      <c r="I43" s="5"/>
    </row>
    <row r="44" spans="2:9" x14ac:dyDescent="0.2">
      <c r="B44" s="23" t="s">
        <v>60</v>
      </c>
      <c r="C44" s="23" t="s">
        <v>61</v>
      </c>
      <c r="D44" s="23"/>
      <c r="F44" s="5" t="str">
        <f t="shared" ref="F44" si="31">(B44&amp;" "&amp;C44)</f>
        <v>3.5. Bewijsstukken</v>
      </c>
      <c r="G44" s="5"/>
      <c r="H44" s="5"/>
      <c r="I44" s="5"/>
    </row>
    <row r="45" spans="2:9" x14ac:dyDescent="0.2">
      <c r="B45" s="23" t="s">
        <v>40</v>
      </c>
      <c r="C45" s="23" t="s">
        <v>62</v>
      </c>
      <c r="D45" s="23"/>
      <c r="F45" s="5" t="str">
        <f t="shared" ref="F45" si="32">CONCATENATE(B45&amp;" "&amp;C45)</f>
        <v>4. Beoordeling van de gunningscriteria</v>
      </c>
      <c r="G45" s="5"/>
      <c r="H45" s="5"/>
      <c r="I45" s="5"/>
    </row>
    <row r="46" spans="2:9" x14ac:dyDescent="0.2">
      <c r="B46" s="23" t="s">
        <v>63</v>
      </c>
      <c r="C46" s="23" t="s">
        <v>26</v>
      </c>
      <c r="D46" s="23"/>
      <c r="F46" s="5" t="str">
        <f t="shared" ref="F46" si="33">(B46&amp;" "&amp;C46)</f>
        <v>4.1. Gunningsmethodiek</v>
      </c>
      <c r="G46" s="5"/>
      <c r="H46" s="5"/>
      <c r="I46" s="5"/>
    </row>
    <row r="47" spans="2:9" x14ac:dyDescent="0.2">
      <c r="B47" s="24" t="s">
        <v>164</v>
      </c>
      <c r="C47" s="24" t="s">
        <v>165</v>
      </c>
      <c r="D47" s="24"/>
      <c r="F47" s="5" t="str">
        <f t="shared" ref="F47" si="34">CONCATENATE(B47&amp;" "&amp;C47)</f>
        <v>4.1.1. Referentiewaarde voor prijs</v>
      </c>
      <c r="G47" s="5"/>
      <c r="H47" s="5"/>
      <c r="I47" s="5"/>
    </row>
    <row r="48" spans="2:9" x14ac:dyDescent="0.2">
      <c r="B48" s="24" t="s">
        <v>166</v>
      </c>
      <c r="C48" s="24" t="s">
        <v>167</v>
      </c>
      <c r="D48" s="24"/>
      <c r="F48" s="5" t="str">
        <f t="shared" ref="F48" si="35">(B48&amp;" "&amp;C48)</f>
        <v>4.1.2. Referentiewaarde voor kwaliteit</v>
      </c>
      <c r="G48" s="5"/>
      <c r="H48" s="5"/>
      <c r="I48" s="5"/>
    </row>
    <row r="49" spans="2:9" x14ac:dyDescent="0.2">
      <c r="B49" s="24" t="s">
        <v>168</v>
      </c>
      <c r="C49" s="24" t="s">
        <v>169</v>
      </c>
      <c r="D49" s="24"/>
      <c r="F49" s="5" t="str">
        <f t="shared" ref="F49" si="36">CONCATENATE(B49&amp;" "&amp;C49)</f>
        <v>4.1.3. Minimale score kwaliteit Inschrijver</v>
      </c>
      <c r="G49" s="5"/>
      <c r="H49" s="5"/>
      <c r="I49" s="5"/>
    </row>
    <row r="50" spans="2:9" x14ac:dyDescent="0.2">
      <c r="B50" s="24" t="s">
        <v>170</v>
      </c>
      <c r="C50" s="24" t="s">
        <v>171</v>
      </c>
      <c r="D50" s="24"/>
      <c r="F50" s="5" t="str">
        <f t="shared" ref="F50" si="37">(B50&amp;" "&amp;C50)</f>
        <v>4.1.4. BPK-formule</v>
      </c>
      <c r="G50" s="5"/>
      <c r="H50" s="5"/>
      <c r="I50" s="5"/>
    </row>
    <row r="51" spans="2:9" x14ac:dyDescent="0.2">
      <c r="B51" s="24" t="s">
        <v>172</v>
      </c>
      <c r="C51" s="24" t="s">
        <v>173</v>
      </c>
      <c r="D51" s="24"/>
      <c r="F51" s="5" t="str">
        <f t="shared" ref="F51" si="38">CONCATENATE(B51&amp;" "&amp;C51)</f>
        <v>4.1.5. Weging van de wens</v>
      </c>
      <c r="G51" s="5"/>
      <c r="H51" s="5"/>
      <c r="I51" s="5"/>
    </row>
    <row r="52" spans="2:9" x14ac:dyDescent="0.2">
      <c r="B52" s="23" t="s">
        <v>64</v>
      </c>
      <c r="C52" s="23" t="s">
        <v>174</v>
      </c>
      <c r="D52" s="23"/>
      <c r="F52" s="5" t="str">
        <f t="shared" ref="F52" si="39">(B52&amp;" "&amp;C52)</f>
        <v>4.2. Wens</v>
      </c>
      <c r="G52" s="5"/>
      <c r="H52" s="5"/>
      <c r="I52" s="5"/>
    </row>
    <row r="53" spans="2:9" x14ac:dyDescent="0.2">
      <c r="B53" s="23" t="s">
        <v>65</v>
      </c>
      <c r="C53" s="23" t="s">
        <v>27</v>
      </c>
      <c r="D53" s="23"/>
      <c r="F53" s="5" t="str">
        <f t="shared" ref="F53" si="40">CONCATENATE(B53&amp;" "&amp;C53)</f>
        <v>4.3. Beoordeling kwaliteit</v>
      </c>
      <c r="G53" s="5"/>
      <c r="H53" s="5"/>
      <c r="I53" s="5"/>
    </row>
    <row r="54" spans="2:9" x14ac:dyDescent="0.2">
      <c r="B54" s="23" t="s">
        <v>41</v>
      </c>
      <c r="C54" s="23" t="s">
        <v>29</v>
      </c>
      <c r="D54" s="23"/>
      <c r="F54" s="5" t="str">
        <f t="shared" ref="F54" si="41">(B54&amp;" "&amp;C54)</f>
        <v>5. Wijze van inschrijven en vormvereisten</v>
      </c>
      <c r="G54" s="5"/>
      <c r="H54" s="5"/>
      <c r="I54" s="5"/>
    </row>
    <row r="55" spans="2:9" x14ac:dyDescent="0.2">
      <c r="B55" s="23" t="s">
        <v>66</v>
      </c>
      <c r="C55" s="23" t="s">
        <v>30</v>
      </c>
      <c r="D55" s="23"/>
      <c r="F55" s="5" t="str">
        <f t="shared" ref="F55" si="42">CONCATENATE(B55&amp;" "&amp;C55)</f>
        <v>5.1. Wijze van inschrijven</v>
      </c>
      <c r="G55" s="5"/>
      <c r="H55" s="5"/>
      <c r="I55" s="5"/>
    </row>
    <row r="56" spans="2:9" x14ac:dyDescent="0.2">
      <c r="B56" s="24" t="s">
        <v>98</v>
      </c>
      <c r="C56" s="24" t="s">
        <v>99</v>
      </c>
      <c r="D56" s="24"/>
      <c r="F56" s="5" t="str">
        <f t="shared" ref="F56:F98" si="43">(B56&amp;" "&amp;C56)</f>
        <v>5.1.1. Zelfstandig</v>
      </c>
      <c r="G56" s="5"/>
      <c r="H56" s="5"/>
      <c r="I56" s="5"/>
    </row>
    <row r="57" spans="2:9" x14ac:dyDescent="0.2">
      <c r="B57" s="24" t="s">
        <v>100</v>
      </c>
      <c r="C57" s="24" t="s">
        <v>101</v>
      </c>
      <c r="D57" s="24"/>
      <c r="F57" s="5" t="str">
        <f t="shared" si="43"/>
        <v>5.1.2. Samenwerkingsverband van ondernemers (combinatie)</v>
      </c>
      <c r="G57" s="5"/>
      <c r="H57" s="5"/>
      <c r="I57" s="5"/>
    </row>
    <row r="58" spans="2:9" x14ac:dyDescent="0.2">
      <c r="B58" s="24" t="s">
        <v>102</v>
      </c>
      <c r="C58" s="24" t="s">
        <v>103</v>
      </c>
      <c r="D58" s="24"/>
      <c r="F58" s="5" t="str">
        <f t="shared" si="43"/>
        <v>5.1.3. Hoofdaannemer</v>
      </c>
      <c r="G58" s="5"/>
      <c r="H58" s="5"/>
      <c r="I58" s="5"/>
    </row>
    <row r="59" spans="2:9" x14ac:dyDescent="0.2">
      <c r="B59" s="24" t="s">
        <v>104</v>
      </c>
      <c r="C59" s="24" t="s">
        <v>146</v>
      </c>
      <c r="D59" s="24"/>
      <c r="F59" s="5" t="str">
        <f t="shared" si="43"/>
        <v>5.1.4. Meerdere maatschappijen binnen een groep</v>
      </c>
      <c r="G59" s="5"/>
      <c r="H59" s="5"/>
      <c r="I59" s="5"/>
    </row>
    <row r="60" spans="2:9" x14ac:dyDescent="0.2">
      <c r="B60" s="23" t="s">
        <v>67</v>
      </c>
      <c r="C60" s="23" t="s">
        <v>32</v>
      </c>
      <c r="D60" s="23"/>
      <c r="F60" s="5" t="str">
        <f t="shared" si="43"/>
        <v>5.2. Vormvereisten</v>
      </c>
      <c r="G60" s="5"/>
      <c r="H60" s="5"/>
      <c r="I60" s="5"/>
    </row>
    <row r="61" spans="2:9" x14ac:dyDescent="0.2">
      <c r="B61" s="23" t="s">
        <v>68</v>
      </c>
      <c r="C61" s="23" t="s">
        <v>31</v>
      </c>
      <c r="D61" s="23"/>
      <c r="F61" s="5" t="str">
        <f t="shared" si="43"/>
        <v>5.3. TenderNed</v>
      </c>
      <c r="G61" s="5"/>
      <c r="H61" s="5"/>
      <c r="I61" s="5"/>
    </row>
    <row r="62" spans="2:9" x14ac:dyDescent="0.2">
      <c r="B62" s="23" t="s">
        <v>44</v>
      </c>
      <c r="C62" s="23" t="s">
        <v>33</v>
      </c>
      <c r="D62" s="23"/>
      <c r="F62" s="5" t="str">
        <f t="shared" si="43"/>
        <v>6. Procedure</v>
      </c>
      <c r="G62" s="5"/>
      <c r="H62" s="5"/>
      <c r="I62" s="5"/>
    </row>
    <row r="63" spans="2:9" x14ac:dyDescent="0.2">
      <c r="B63" s="23" t="s">
        <v>69</v>
      </c>
      <c r="C63" s="23" t="s">
        <v>34</v>
      </c>
      <c r="D63" s="23"/>
      <c r="F63" s="5" t="str">
        <f t="shared" si="43"/>
        <v>6.1. Wettelijk kader</v>
      </c>
      <c r="G63" s="5"/>
      <c r="H63" s="5"/>
      <c r="I63" s="5"/>
    </row>
    <row r="64" spans="2:9" x14ac:dyDescent="0.2">
      <c r="B64" s="23" t="s">
        <v>70</v>
      </c>
      <c r="C64" s="23" t="s">
        <v>35</v>
      </c>
      <c r="D64" s="23"/>
      <c r="F64" s="5" t="str">
        <f t="shared" si="43"/>
        <v>6.2. Planning</v>
      </c>
      <c r="G64" s="5"/>
      <c r="H64" s="5"/>
      <c r="I64" s="5"/>
    </row>
    <row r="65" spans="2:9" x14ac:dyDescent="0.2">
      <c r="B65" s="23" t="s">
        <v>71</v>
      </c>
      <c r="C65" s="23" t="s">
        <v>72</v>
      </c>
      <c r="D65" s="23"/>
      <c r="F65" s="5" t="str">
        <f t="shared" si="43"/>
        <v>6.3. Nota van inlichtingen</v>
      </c>
      <c r="G65" s="5"/>
      <c r="H65" s="5"/>
      <c r="I65" s="5"/>
    </row>
    <row r="66" spans="2:9" x14ac:dyDescent="0.2">
      <c r="B66" s="23" t="s">
        <v>73</v>
      </c>
      <c r="C66" s="23" t="s">
        <v>74</v>
      </c>
      <c r="D66" s="23"/>
      <c r="F66" s="5" t="str">
        <f t="shared" si="43"/>
        <v>6.4. Opening van de inschrijvingen</v>
      </c>
      <c r="G66" s="5"/>
      <c r="H66" s="5"/>
      <c r="I66" s="5"/>
    </row>
    <row r="67" spans="2:9" x14ac:dyDescent="0.2">
      <c r="B67" s="23" t="s">
        <v>75</v>
      </c>
      <c r="C67" s="23" t="s">
        <v>76</v>
      </c>
      <c r="D67" s="23"/>
      <c r="F67" s="5" t="str">
        <f t="shared" si="43"/>
        <v>6.5. Beoordeling inschrijvingen</v>
      </c>
      <c r="G67" s="5"/>
      <c r="H67" s="5"/>
      <c r="I67" s="5"/>
    </row>
    <row r="68" spans="2:9" x14ac:dyDescent="0.2">
      <c r="B68" s="23" t="s">
        <v>77</v>
      </c>
      <c r="C68" s="23" t="s">
        <v>78</v>
      </c>
      <c r="D68" s="23"/>
      <c r="F68" s="5" t="str">
        <f t="shared" si="43"/>
        <v>6.6. Gelijke eindscore</v>
      </c>
      <c r="G68" s="5"/>
      <c r="H68" s="5"/>
      <c r="I68" s="5"/>
    </row>
    <row r="69" spans="2:9" x14ac:dyDescent="0.2">
      <c r="B69" s="23" t="s">
        <v>79</v>
      </c>
      <c r="C69" s="23" t="s">
        <v>36</v>
      </c>
      <c r="D69" s="23"/>
      <c r="F69" s="5" t="str">
        <f t="shared" si="43"/>
        <v>6.7. Gunningsbeslissing en rechtsbescherming</v>
      </c>
      <c r="G69" s="5"/>
      <c r="H69" s="5"/>
      <c r="I69" s="5"/>
    </row>
    <row r="70" spans="2:9" x14ac:dyDescent="0.2">
      <c r="B70" s="23" t="s">
        <v>80</v>
      </c>
      <c r="C70" s="23" t="s">
        <v>81</v>
      </c>
      <c r="D70" s="23"/>
      <c r="F70" s="5" t="str">
        <f t="shared" si="43"/>
        <v>6.8. Klachtafhandeling bij aanbesteding</v>
      </c>
      <c r="G70" s="5"/>
      <c r="H70" s="5"/>
      <c r="I70" s="5"/>
    </row>
    <row r="71" spans="2:9" x14ac:dyDescent="0.2">
      <c r="B71" s="24" t="s">
        <v>177</v>
      </c>
      <c r="C71" s="24" t="s">
        <v>178</v>
      </c>
      <c r="D71" s="24"/>
      <c r="F71" s="5" t="str">
        <f t="shared" si="43"/>
        <v>6.8.1. Wat zijn klachten en waarover kan geklaagd worden?</v>
      </c>
      <c r="G71" s="5"/>
      <c r="H71" s="5"/>
      <c r="I71" s="5"/>
    </row>
    <row r="72" spans="2:9" x14ac:dyDescent="0.2">
      <c r="B72" s="24" t="s">
        <v>179</v>
      </c>
      <c r="C72" s="24" t="s">
        <v>180</v>
      </c>
      <c r="D72" s="24"/>
      <c r="F72" s="5" t="str">
        <f t="shared" si="43"/>
        <v>6.8.2. Contactgegevens klachtafhandeling</v>
      </c>
      <c r="G72" s="5"/>
      <c r="H72" s="5"/>
      <c r="I72" s="5"/>
    </row>
    <row r="73" spans="2:9" x14ac:dyDescent="0.2">
      <c r="B73" s="23" t="s">
        <v>181</v>
      </c>
      <c r="C73" s="23" t="s">
        <v>182</v>
      </c>
      <c r="D73" s="23"/>
      <c r="F73" s="5" t="str">
        <f t="shared" si="43"/>
        <v>6.9. Niet gunnen</v>
      </c>
      <c r="G73" s="5"/>
      <c r="H73" s="5"/>
      <c r="I73" s="5"/>
    </row>
    <row r="74" spans="2:9" x14ac:dyDescent="0.2">
      <c r="B74" s="23" t="s">
        <v>183</v>
      </c>
      <c r="C74" s="23" t="s">
        <v>184</v>
      </c>
      <c r="D74" s="23"/>
      <c r="F74" s="5" t="str">
        <f t="shared" si="43"/>
        <v>7. Begrippenlijst</v>
      </c>
      <c r="G74" s="5"/>
      <c r="H74" s="5"/>
      <c r="I74" s="5"/>
    </row>
    <row r="75" spans="2:9" x14ac:dyDescent="0.2">
      <c r="B75" s="23"/>
      <c r="C75" s="23"/>
      <c r="D75" s="23"/>
      <c r="F75" s="5"/>
      <c r="G75" s="5"/>
      <c r="H75" s="5"/>
      <c r="I75" s="5"/>
    </row>
    <row r="76" spans="2:9" x14ac:dyDescent="0.2">
      <c r="B76" s="18" t="s">
        <v>175</v>
      </c>
      <c r="C76" s="19" t="s">
        <v>161</v>
      </c>
      <c r="D76" s="18"/>
      <c r="F76" s="5" t="str">
        <f t="shared" si="43"/>
        <v>Bijlage 0 Wijzigingen EA Losse inrichtingen</v>
      </c>
      <c r="G76" s="5"/>
      <c r="H76" s="5"/>
      <c r="I76" s="5"/>
    </row>
    <row r="77" spans="2:9" x14ac:dyDescent="0.2">
      <c r="B77" t="s">
        <v>105</v>
      </c>
      <c r="C77" s="19" t="s">
        <v>87</v>
      </c>
      <c r="D77" s="18"/>
      <c r="F77" t="str">
        <f t="shared" si="43"/>
        <v>Bijlage 1 Specificatie van de Opdracht</v>
      </c>
    </row>
    <row r="78" spans="2:9" x14ac:dyDescent="0.2">
      <c r="B78" t="s">
        <v>120</v>
      </c>
      <c r="C78" s="19" t="s">
        <v>139</v>
      </c>
      <c r="D78" s="18"/>
      <c r="F78" t="str">
        <f t="shared" si="43"/>
        <v>Bijlage 1a Social return spelregels</v>
      </c>
    </row>
    <row r="79" spans="2:9" x14ac:dyDescent="0.2">
      <c r="B79" t="s">
        <v>121</v>
      </c>
      <c r="C79" s="19" t="s">
        <v>138</v>
      </c>
      <c r="D79" s="18"/>
      <c r="F79" t="str">
        <f t="shared" si="43"/>
        <v>Bijlage 1b Technische specificaties vloerbedekking</v>
      </c>
    </row>
    <row r="80" spans="2:9" x14ac:dyDescent="0.2">
      <c r="B80" t="s">
        <v>122</v>
      </c>
      <c r="C80" s="19" t="s">
        <v>137</v>
      </c>
      <c r="D80" s="18"/>
      <c r="F80" t="str">
        <f t="shared" si="43"/>
        <v>Bijlage 1c Kritische Prestatie Indicatoren</v>
      </c>
    </row>
    <row r="81" spans="2:6" x14ac:dyDescent="0.2">
      <c r="B81" t="s">
        <v>106</v>
      </c>
      <c r="C81" s="19" t="s">
        <v>86</v>
      </c>
      <c r="D81" s="18"/>
      <c r="F81" t="str">
        <f t="shared" si="43"/>
        <v>Bijlage 2 Raamovereenkomst</v>
      </c>
    </row>
    <row r="82" spans="2:6" x14ac:dyDescent="0.2">
      <c r="B82" t="s">
        <v>123</v>
      </c>
      <c r="C82" s="19" t="s">
        <v>136</v>
      </c>
      <c r="F82" t="str">
        <f t="shared" si="43"/>
        <v>Bijlage 2a ARIV-2018</v>
      </c>
    </row>
    <row r="83" spans="2:6" x14ac:dyDescent="0.2">
      <c r="B83" t="s">
        <v>124</v>
      </c>
      <c r="C83" s="19" t="s">
        <v>152</v>
      </c>
      <c r="F83" t="str">
        <f t="shared" si="43"/>
        <v>Bijlage 2b UAV-2012</v>
      </c>
    </row>
    <row r="84" spans="2:6" x14ac:dyDescent="0.2">
      <c r="B84" t="s">
        <v>154</v>
      </c>
      <c r="C84" s="19" t="s">
        <v>153</v>
      </c>
      <c r="F84" t="str">
        <f t="shared" si="43"/>
        <v>Bijlage 2c Model geheimhoudingsverklaring</v>
      </c>
    </row>
    <row r="85" spans="2:6" x14ac:dyDescent="0.2">
      <c r="B85" t="s">
        <v>155</v>
      </c>
      <c r="C85" s="19" t="s">
        <v>156</v>
      </c>
      <c r="F85" t="str">
        <f t="shared" si="43"/>
        <v>Bijlage 2d Model opdrachtbrief</v>
      </c>
    </row>
    <row r="86" spans="2:6" x14ac:dyDescent="0.2">
      <c r="B86" t="s">
        <v>107</v>
      </c>
      <c r="C86" s="19" t="s">
        <v>135</v>
      </c>
      <c r="F86" t="str">
        <f t="shared" si="43"/>
        <v>Bijlage 3 Verslag marktconsultatie</v>
      </c>
    </row>
    <row r="87" spans="2:6" x14ac:dyDescent="0.2">
      <c r="B87" t="s">
        <v>108</v>
      </c>
      <c r="C87" s="19" t="s">
        <v>109</v>
      </c>
      <c r="F87" t="str">
        <f t="shared" si="43"/>
        <v>Bijlage 4 Business etiquette</v>
      </c>
    </row>
    <row r="88" spans="2:6" x14ac:dyDescent="0.2">
      <c r="B88" t="s">
        <v>110</v>
      </c>
      <c r="C88" s="19" t="s">
        <v>157</v>
      </c>
      <c r="F88" t="str">
        <f t="shared" si="43"/>
        <v>Bijlage 5 Locaties servicegebied CFD</v>
      </c>
    </row>
    <row r="89" spans="2:6" x14ac:dyDescent="0.2">
      <c r="B89" t="s">
        <v>111</v>
      </c>
      <c r="C89" s="19" t="s">
        <v>134</v>
      </c>
      <c r="F89" t="str">
        <f t="shared" si="43"/>
        <v>Bijlage 6 Format stellen vragen Nota van inlichtingen</v>
      </c>
    </row>
    <row r="90" spans="2:6" x14ac:dyDescent="0.2">
      <c r="B90" t="s">
        <v>112</v>
      </c>
      <c r="C90" s="19" t="s">
        <v>133</v>
      </c>
      <c r="F90" t="str">
        <f t="shared" si="43"/>
        <v>Bijlage A UEA</v>
      </c>
    </row>
    <row r="91" spans="2:6" x14ac:dyDescent="0.2">
      <c r="B91" t="s">
        <v>113</v>
      </c>
      <c r="C91" s="19" t="s">
        <v>132</v>
      </c>
      <c r="F91" t="str">
        <f t="shared" si="43"/>
        <v>Bijlage B Referentieformulier</v>
      </c>
    </row>
    <row r="92" spans="2:6" x14ac:dyDescent="0.2">
      <c r="B92" t="s">
        <v>114</v>
      </c>
      <c r="C92" s="19" t="s">
        <v>131</v>
      </c>
      <c r="F92" t="str">
        <f t="shared" si="43"/>
        <v>Bijlage C Prijzenblad</v>
      </c>
    </row>
    <row r="93" spans="2:6" x14ac:dyDescent="0.2">
      <c r="B93" t="s">
        <v>162</v>
      </c>
      <c r="C93" s="19" t="s">
        <v>118</v>
      </c>
      <c r="F93" t="str">
        <f t="shared" si="43"/>
        <v>Bijlage D Antwoord op wens 1</v>
      </c>
    </row>
    <row r="94" spans="2:6" x14ac:dyDescent="0.2">
      <c r="B94" t="s">
        <v>115</v>
      </c>
      <c r="C94" s="19" t="s">
        <v>130</v>
      </c>
      <c r="F94" t="str">
        <f t="shared" si="43"/>
        <v>Bijlage E Verklaring i.v.m. sancties Rusland</v>
      </c>
    </row>
    <row r="95" spans="2:6" x14ac:dyDescent="0.2">
      <c r="B95" t="s">
        <v>119</v>
      </c>
      <c r="C95" s="19" t="s">
        <v>129</v>
      </c>
      <c r="F95" t="str">
        <f t="shared" si="43"/>
        <v>Bijlage F Voorkeursperceel</v>
      </c>
    </row>
    <row r="96" spans="2:6" x14ac:dyDescent="0.2">
      <c r="B96" t="s">
        <v>116</v>
      </c>
      <c r="C96" s="19" t="s">
        <v>128</v>
      </c>
      <c r="F96" t="str">
        <f t="shared" si="43"/>
        <v>Bijlage G FED-formulier</v>
      </c>
    </row>
    <row r="97" spans="2:9" x14ac:dyDescent="0.2">
      <c r="B97" t="s">
        <v>125</v>
      </c>
      <c r="C97" s="19" t="s">
        <v>127</v>
      </c>
      <c r="F97" t="str">
        <f t="shared" si="43"/>
        <v>Bijlage H Verklaring beschikbaarheid middelen van entiteit</v>
      </c>
    </row>
    <row r="98" spans="2:9" x14ac:dyDescent="0.2">
      <c r="B98" t="s">
        <v>126</v>
      </c>
      <c r="C98" s="19" t="s">
        <v>117</v>
      </c>
      <c r="F98" t="str">
        <f t="shared" si="43"/>
        <v xml:space="preserve">Bijlage I Verklaring inzake onderaanneming </v>
      </c>
    </row>
    <row r="99" spans="2:9" x14ac:dyDescent="0.2">
      <c r="C99" s="19"/>
      <c r="F99" s="5" t="str">
        <f t="shared" ref="F99" si="44">(B99&amp;" "&amp;C99)</f>
        <v xml:space="preserve"> </v>
      </c>
      <c r="G99" s="5"/>
      <c r="H99" s="5"/>
      <c r="I99" s="5"/>
    </row>
    <row r="100" spans="2:9" x14ac:dyDescent="0.2">
      <c r="C100" s="19"/>
    </row>
  </sheetData>
  <sheetProtection algorithmName="SHA-512" hashValue="5eYm3xR4X19puMx+Ic6VJt19Rqtu9JLLjksa2uHTw4+7/HmW6ee3QrQ/eqLRiL1bNqcVGumxY3N7sl5kVS/5UA==" saltValue="cl0U/G7DR3vr6PJUEJ+20w==" spinCount="100000" sheet="1" objects="1" scenarios="1"/>
  <mergeCells count="7">
    <mergeCell ref="B7:F7"/>
    <mergeCell ref="A1:F1"/>
    <mergeCell ref="B2:F2"/>
    <mergeCell ref="B3:F3"/>
    <mergeCell ref="B4:F4"/>
    <mergeCell ref="B5:F5"/>
    <mergeCell ref="B6:F6"/>
  </mergeCells>
  <phoneticPr fontId="5" type="noConversion"/>
  <hyperlinks>
    <hyperlink ref="B10" location="_Toc153808626" display="_Toc153808626" xr:uid="{231489C5-5689-4F78-8064-AFD0D668C0B6}"/>
    <hyperlink ref="C10" location="_Toc153808626" display="_Toc153808626" xr:uid="{5975F921-CC44-4719-8A76-D42CA65E812F}"/>
    <hyperlink ref="B11" location="_Toc153808627" display="_Toc153808627" xr:uid="{FF3F6401-B640-4715-8B0F-F7E2FF84C3BC}"/>
    <hyperlink ref="C11" location="_Toc153808627" display="_Toc153808627" xr:uid="{762E0E08-0D1C-4B48-B7E1-DAB1FE1C89CE}"/>
    <hyperlink ref="B12" location="_Toc153808628" display="_Toc153808628" xr:uid="{03D3760A-CA1E-4AFC-9AF7-6B8571304C1D}"/>
    <hyperlink ref="C12" location="_Toc153808628" display="_Toc153808628" xr:uid="{73EE76F8-6620-482B-A8A4-7B95F937AA2F}"/>
    <hyperlink ref="B13" location="_Toc153808629" display="_Toc153808629" xr:uid="{9C4D82CE-92ED-407F-B9C8-82E7A52AC656}"/>
    <hyperlink ref="C13" location="_Toc153808629" display="_Toc153808629" xr:uid="{E3543616-B177-42DE-BA74-9FEAD8FF1250}"/>
    <hyperlink ref="B14" location="_Toc153808630" display="_Toc153808630" xr:uid="{CA98226A-AB23-4047-85F4-FE378150DFDC}"/>
    <hyperlink ref="C14" location="_Toc153808630" display="_Toc153808630" xr:uid="{74343D05-EF15-4FE7-B44E-921A2DC6A5F4}"/>
    <hyperlink ref="B15" location="_Toc153808631" display="_Toc153808631" xr:uid="{4C032FCB-F13A-4684-8B0A-022F53A22A09}"/>
    <hyperlink ref="C15" location="_Toc153808631" display="_Toc153808631" xr:uid="{AE3527C9-281F-4642-B081-92583C6D0DE7}"/>
    <hyperlink ref="B16" location="_Toc153808632" display="_Toc153808632" xr:uid="{A79813D0-B25C-43C1-8F29-6AC8878147F7}"/>
    <hyperlink ref="C16" location="_Toc153808632" display="_Toc153808632" xr:uid="{6CFDCCB8-5E81-4CA9-8D98-DA343A6B5AC6}"/>
    <hyperlink ref="B17" location="_Toc153808633" display="_Toc153808633" xr:uid="{FF119478-6845-422A-AC38-BAB318B7F1B2}"/>
    <hyperlink ref="C17" location="_Toc153808633" display="_Toc153808633" xr:uid="{DC7A401E-D46F-4F81-B551-BFA7958F05EC}"/>
    <hyperlink ref="B18" location="_Toc153808634" display="_Toc153808634" xr:uid="{C0AECD13-58B5-492B-9F21-320CAD71CABB}"/>
    <hyperlink ref="C18" location="_Toc153808634" display="_Toc153808634" xr:uid="{803993BB-CBAA-4961-8572-69EF60340B6D}"/>
    <hyperlink ref="B19" location="_Toc153808635" display="_Toc153808635" xr:uid="{7E86BAFA-0171-4F8A-8497-B6429A708B13}"/>
    <hyperlink ref="C19" location="_Toc153808635" display="_Toc153808635" xr:uid="{29BDF985-1EB0-40D8-A361-B976A12BEE59}"/>
    <hyperlink ref="B20" location="_Toc153808636" display="_Toc153808636" xr:uid="{B5D5B91B-117C-4322-BAB8-E35BE9BC41F4}"/>
    <hyperlink ref="C20" location="_Toc153808636" display="_Toc153808636" xr:uid="{2610435F-40A3-4A65-ABDB-C492CCDA3544}"/>
    <hyperlink ref="B21" location="_Toc153808637" display="_Toc153808637" xr:uid="{E2BF5CD8-1D84-47EC-BE48-847451BD1AAB}"/>
    <hyperlink ref="C21" location="_Toc153808637" display="_Toc153808637" xr:uid="{775950E0-5838-4034-A58E-CE6F7A31E74C}"/>
    <hyperlink ref="B22" location="_Toc153808638" display="_Toc153808638" xr:uid="{D729ADC2-081F-4752-B863-FB536DFD0664}"/>
    <hyperlink ref="C22" location="_Toc153808638" display="_Toc153808638" xr:uid="{F95EA688-A1F5-4077-8D5A-07467BC6D4CE}"/>
    <hyperlink ref="B23" location="_Toc153808639" display="_Toc153808639" xr:uid="{10E9B322-9C43-473E-A579-18ACF79DBBE7}"/>
    <hyperlink ref="C23" location="_Toc153808639" display="_Toc153808639" xr:uid="{C3B23621-9F3F-41A1-B436-FA6BFC0D8625}"/>
    <hyperlink ref="B24" location="_Toc153808640" display="_Toc153808640" xr:uid="{096C24D3-473E-48E3-B534-909BDCFB08E7}"/>
    <hyperlink ref="C24" location="_Toc153808640" display="_Toc153808640" xr:uid="{D82006D8-35CC-4D08-8BF1-F70B003B4FFF}"/>
    <hyperlink ref="B25" location="_Toc153808641" display="_Toc153808641" xr:uid="{C7D404E8-9E0D-4C07-BC27-C4E70E53455A}"/>
    <hyperlink ref="C25" location="_Toc153808641" display="_Toc153808641" xr:uid="{74A4EDEF-E0ED-4907-863D-7670E433CED9}"/>
    <hyperlink ref="B26" location="_Toc153808642" display="_Toc153808642" xr:uid="{078A8D3E-BE8D-4AE4-8274-A2D83DADC0B2}"/>
    <hyperlink ref="C26" location="_Toc153808642" display="_Toc153808642" xr:uid="{A0CE3BD2-895C-4278-A1B5-10B22766D09C}"/>
    <hyperlink ref="B27" location="_Toc153808643" display="_Toc153808643" xr:uid="{57DD7C28-E5CE-4961-9FD8-51E2B4B03A3D}"/>
    <hyperlink ref="C27" location="_Toc153808643" display="_Toc153808643" xr:uid="{50DB3DE3-EB6B-4CE0-AB14-D8E05B258AAF}"/>
    <hyperlink ref="B28" location="_Toc153808644" display="_Toc153808644" xr:uid="{D133ABD5-9D01-4EBF-887E-202BFEA650AF}"/>
    <hyperlink ref="C28" location="_Toc153808644" display="_Toc153808644" xr:uid="{9045BC91-6543-4D33-B761-98F1F6E0D4B5}"/>
    <hyperlink ref="B29" location="_Toc153808645" display="_Toc153808645" xr:uid="{9E3BFD5C-2A92-46A2-8204-0B8D4BA4BA7D}"/>
    <hyperlink ref="C29" location="_Toc153808645" display="_Toc153808645" xr:uid="{56DA6347-A6CE-449F-A35F-5C1BA70FCC7A}"/>
    <hyperlink ref="B30" location="_Toc153808646" display="_Toc153808646" xr:uid="{B4B7027E-9FBF-4EB0-A7A4-320C2ADF1E9A}"/>
    <hyperlink ref="C30" location="_Toc153808646" display="_Toc153808646" xr:uid="{E4FA7DC8-E40F-4722-997B-602723598F4D}"/>
    <hyperlink ref="B31" location="_Toc153808647" display="_Toc153808647" xr:uid="{15C8BD54-3868-4A74-B861-FC2DF70B3ED2}"/>
    <hyperlink ref="C31" location="_Toc153808647" display="_Toc153808647" xr:uid="{27669943-1129-4A74-9B31-6776FC1D4565}"/>
    <hyperlink ref="B32" location="_Toc153808648" display="_Toc153808648" xr:uid="{2E986644-13C1-4E42-AD2C-3047FBA33372}"/>
    <hyperlink ref="C32" location="_Toc153808648" display="_Toc153808648" xr:uid="{67499062-CA10-4B46-A481-9842CAF523CE}"/>
    <hyperlink ref="B33" location="_Toc153808649" display="_Toc153808649" xr:uid="{014D1E56-84F9-4071-B685-C27276A13136}"/>
    <hyperlink ref="C33" location="_Toc153808649" display="_Toc153808649" xr:uid="{8133D4D2-2A55-4787-A622-B633C90E895E}"/>
    <hyperlink ref="B34" location="_Toc153808650" display="_Toc153808650" xr:uid="{FD930628-502E-464A-80C5-0E6F1971F655}"/>
    <hyperlink ref="C34" location="_Toc153808650" display="_Toc153808650" xr:uid="{5186DB61-39BA-4A26-B5EA-CECB55A0D706}"/>
    <hyperlink ref="B35" location="_Toc153808651" display="_Toc153808651" xr:uid="{779A4021-D378-43CA-AE06-5CA9083FA219}"/>
    <hyperlink ref="C35" location="_Toc153808651" display="_Toc153808651" xr:uid="{D8CF63EE-B79F-4813-A2D4-11614AD6A80D}"/>
    <hyperlink ref="B36" location="_Toc153808652" display="_Toc153808652" xr:uid="{E6FB15FC-1C5C-4DE7-A7BE-5C3E7AECBD06}"/>
    <hyperlink ref="C36" location="_Toc153808652" display="_Toc153808652" xr:uid="{A640DC9F-E082-48F2-A6B5-8DD5E240EF7C}"/>
    <hyperlink ref="B37" location="_Toc153808653" display="_Toc153808653" xr:uid="{54808B7A-4B2D-4424-B1F0-23BA3A69D876}"/>
    <hyperlink ref="C37" location="_Toc153808653" display="_Toc153808653" xr:uid="{C945C7CA-4E95-4D50-BC01-9B19260E36E8}"/>
    <hyperlink ref="B38" location="_Toc153808654" display="_Toc153808654" xr:uid="{A8FE22B2-267D-4E3C-AB94-5942CAA09AD0}"/>
    <hyperlink ref="C38" location="_Toc153808654" display="_Toc153808654" xr:uid="{3A640C09-E3A8-4CED-8DCE-93981CE15E63}"/>
    <hyperlink ref="B39" location="_Toc153808655" display="_Toc153808655" xr:uid="{1B7ACF7D-D7CC-4464-8597-3F64BE9705DA}"/>
    <hyperlink ref="C39" location="_Toc153808655" display="_Toc153808655" xr:uid="{2FE298AE-E8E1-4F28-8039-65CBA2CE81AA}"/>
    <hyperlink ref="B40" location="_Toc153808656" display="_Toc153808656" xr:uid="{8661B8D2-31E2-4080-8B95-40DAA380B03B}"/>
    <hyperlink ref="C40" location="_Toc153808656" display="_Toc153808656" xr:uid="{B320CCAD-6D50-4344-8D62-E8B93D0E57F4}"/>
    <hyperlink ref="B41" location="_Toc153808657" display="_Toc153808657" xr:uid="{5B6ACE49-CD47-409C-8ED6-D99B107613B6}"/>
    <hyperlink ref="C41" location="_Toc153808657" display="_Toc153808657" xr:uid="{6CB8E538-486B-423E-B6B9-0881D625B760}"/>
    <hyperlink ref="B42" location="_Toc153808658" display="_Toc153808658" xr:uid="{16902B2D-6FB1-42CD-8975-CF2A0D59B319}"/>
    <hyperlink ref="C42" location="_Toc153808658" display="_Toc153808658" xr:uid="{6CACB7CC-FC16-460F-A8EA-68262365AF70}"/>
    <hyperlink ref="B43" location="_Toc153808659" display="_Toc153808659" xr:uid="{F7DC585E-850B-4473-BAC5-E089D1D1AA6C}"/>
    <hyperlink ref="C43" location="_Toc153808659" display="_Toc153808659" xr:uid="{E4DBB8E9-AA9A-4915-8685-ECD18479202E}"/>
    <hyperlink ref="B44" location="_Toc153808660" display="_Toc153808660" xr:uid="{1AA2BE90-3833-4D03-B7A2-3F4C5B48FBB9}"/>
    <hyperlink ref="C44" location="_Toc153808660" display="_Toc153808660" xr:uid="{9696C5D2-C1E9-42A8-B561-3EFF95DE0961}"/>
    <hyperlink ref="B45" location="_Toc153808661" display="_Toc153808661" xr:uid="{538735ED-A33B-4E4F-971E-54281CCC93BC}"/>
    <hyperlink ref="C45" location="_Toc153808661" display="_Toc153808661" xr:uid="{8DEDF6C0-BFAB-45A0-8A16-FBBCA576F97C}"/>
    <hyperlink ref="B46" location="_Toc153808662" display="_Toc153808662" xr:uid="{6882E176-A2C7-4888-879D-705E2D76FC3D}"/>
    <hyperlink ref="C46" location="_Toc153808662" display="_Toc153808662" xr:uid="{FEF7E3BC-F614-4870-BC85-51A54B321513}"/>
    <hyperlink ref="B47" location="_Toc153808663" display="_Toc153808663" xr:uid="{7BCD608F-B791-41F0-83EA-01B6998141A2}"/>
    <hyperlink ref="C47" location="_Toc153808663" display="_Toc153808663" xr:uid="{4D3B033D-665C-4BE4-B7FB-E0371B109703}"/>
    <hyperlink ref="B48" location="_Toc153808664" display="_Toc153808664" xr:uid="{B84D14E6-1222-4216-9889-117F3BF42F71}"/>
    <hyperlink ref="C48" location="_Toc153808664" display="_Toc153808664" xr:uid="{5C6461BF-6D39-4012-8F88-2C31374AF01D}"/>
    <hyperlink ref="B49" location="_Toc153808665" display="_Toc153808665" xr:uid="{C60D01BF-25BF-49CF-897B-FE1D409B74DC}"/>
    <hyperlink ref="C49" location="_Toc153808665" display="_Toc153808665" xr:uid="{BC2EEB63-F3D9-4A40-8F16-659D8A06A40F}"/>
    <hyperlink ref="B50" location="_Toc153808666" display="_Toc153808666" xr:uid="{5A1F2039-D926-429C-8AB4-16D6C3D4D5E7}"/>
    <hyperlink ref="C50" location="_Toc153808666" display="_Toc153808666" xr:uid="{A4EB8805-8052-4AC1-A441-FF53EA8ED7C4}"/>
    <hyperlink ref="B51" location="_Toc153808667" display="_Toc153808667" xr:uid="{7F2D9102-2361-4F73-A099-92BE407CCE33}"/>
    <hyperlink ref="C51" location="_Toc153808667" display="_Toc153808667" xr:uid="{63CAA268-AA52-416F-9940-D0D54950EEAC}"/>
    <hyperlink ref="B52" location="_Toc153808668" display="_Toc153808668" xr:uid="{3BA52E90-7623-45C7-AD1C-D5AE6DF05341}"/>
    <hyperlink ref="C52" location="_Toc153808668" display="_Toc153808668" xr:uid="{F944121D-062B-4E72-BC4D-5762A388AB6B}"/>
    <hyperlink ref="B53" location="_Toc153808669" display="_Toc153808669" xr:uid="{6694CAF5-07FF-45E9-888B-E9C28AE9E928}"/>
    <hyperlink ref="C53" location="_Toc153808669" display="_Toc153808669" xr:uid="{FE02525F-70BD-459D-8385-7E525C6F0926}"/>
    <hyperlink ref="B54" location="_Toc153808670" display="_Toc153808670" xr:uid="{8CDECBBE-8089-473E-AFB4-04470CD3ABE6}"/>
    <hyperlink ref="C54" location="_Toc153808670" display="_Toc153808670" xr:uid="{59E47F35-12EE-47C1-85A6-677BF97B6A58}"/>
    <hyperlink ref="B55" location="_Toc153808671" display="_Toc153808671" xr:uid="{B6FA2B2F-8E1A-4DC0-B82E-EE0BD85A29F9}"/>
    <hyperlink ref="C55" location="_Toc153808671" display="_Toc153808671" xr:uid="{43E66B76-D6F4-4EDB-B972-6B1F048E3A95}"/>
    <hyperlink ref="B56" location="_Toc153808672" display="_Toc153808672" xr:uid="{DDCF76F2-6C5B-484A-BF50-C53D55D6577D}"/>
    <hyperlink ref="C56" location="_Toc153808672" display="_Toc153808672" xr:uid="{3BEC2844-220F-49DA-8E2E-46AA07F28A95}"/>
    <hyperlink ref="B57" location="_Toc153808673" display="_Toc153808673" xr:uid="{29A069A3-81C4-45C2-A422-7B4C480987FC}"/>
    <hyperlink ref="C57" location="_Toc153808673" display="_Toc153808673" xr:uid="{77B45572-E742-4C44-BF9F-45640338B80A}"/>
    <hyperlink ref="B58" location="_Toc153808674" display="_Toc153808674" xr:uid="{767EF984-C9BE-4B6D-9C3F-EB065E9BDFED}"/>
    <hyperlink ref="C58" location="_Toc153808674" display="_Toc153808674" xr:uid="{8E6140F8-1DE7-4732-8633-9A1C6C29F00A}"/>
    <hyperlink ref="B59" location="_Toc153808675" display="_Toc153808675" xr:uid="{4C593D04-D858-4CA6-8E8E-4613167C2DF2}"/>
    <hyperlink ref="C59" location="_Toc153808675" display="_Toc153808675" xr:uid="{D4DF72A2-2530-41BE-93C8-D1ABC533D09B}"/>
    <hyperlink ref="B60" location="_Toc153808676" display="_Toc153808676" xr:uid="{422E9B08-C8FD-4112-BD16-BAF379018974}"/>
    <hyperlink ref="C60" location="_Toc153808676" display="_Toc153808676" xr:uid="{18FB84C8-FF6B-4D3D-8DB7-CC40E0639395}"/>
    <hyperlink ref="B61" location="_Toc153808677" display="_Toc153808677" xr:uid="{078BD6DA-F4AD-44E1-B15F-C92EC922CE7C}"/>
    <hyperlink ref="C61" location="_Toc153808677" display="_Toc153808677" xr:uid="{4177056E-01EE-463E-A0E9-ACA4ABE9C3DA}"/>
    <hyperlink ref="B62" location="_Toc153808678" display="_Toc153808678" xr:uid="{484C5622-8909-4545-91C8-D9A36BD651FE}"/>
    <hyperlink ref="C62" location="_Toc153808678" display="_Toc153808678" xr:uid="{3D54D4AF-EBE3-4723-9028-2CE7FC880823}"/>
    <hyperlink ref="B63" location="_Toc153808679" display="_Toc153808679" xr:uid="{89B95C39-8559-4177-B85A-9EC105FFA11B}"/>
    <hyperlink ref="C63" location="_Toc153808679" display="_Toc153808679" xr:uid="{9813E59D-1586-47C8-99FA-B402BEEFBB51}"/>
    <hyperlink ref="B64" location="_Toc153808680" display="_Toc153808680" xr:uid="{35913556-A060-4CD2-B298-B86A6E2E7599}"/>
    <hyperlink ref="C64" location="_Toc153808680" display="_Toc153808680" xr:uid="{E55A891B-A7D7-4A1C-BB3B-228985C366F2}"/>
    <hyperlink ref="B65" location="_Toc153808681" display="_Toc153808681" xr:uid="{8C905310-1935-4C96-8D68-12A5BC9D79DC}"/>
    <hyperlink ref="C65" location="_Toc153808681" display="_Toc153808681" xr:uid="{32EFBDFD-130F-4853-9F64-82CB6E85BD79}"/>
    <hyperlink ref="B66" location="_Toc153808682" display="_Toc153808682" xr:uid="{53228312-7EF2-4D74-8E1C-DE0ECE7712B7}"/>
    <hyperlink ref="C66" location="_Toc153808682" display="_Toc153808682" xr:uid="{E43F05A4-C792-417C-B31A-2D1468B3F1E4}"/>
    <hyperlink ref="B67" location="_Toc153808683" display="_Toc153808683" xr:uid="{7024F74E-6377-4EF8-8FE3-5890CEE35319}"/>
    <hyperlink ref="C67" location="_Toc153808683" display="_Toc153808683" xr:uid="{1837200B-7BBF-4C21-88CC-887CD1BC206E}"/>
    <hyperlink ref="B68" location="_Toc153808684" display="_Toc153808684" xr:uid="{EB692108-C75A-46AA-8FF6-FE75B878D835}"/>
    <hyperlink ref="C68" location="_Toc153808684" display="_Toc153808684" xr:uid="{96518D5A-6A5B-4F5F-A3A0-0406A2C6292D}"/>
    <hyperlink ref="B69" location="_Toc153808685" display="_Toc153808685" xr:uid="{0801F1F9-8254-4F9C-8A8A-C8A20A4C614A}"/>
    <hyperlink ref="C69" location="_Toc153808685" display="_Toc153808685" xr:uid="{17792BBC-A10F-4FB9-8CFD-B157DCDFE842}"/>
    <hyperlink ref="B70" location="_Toc153808686" display="_Toc153808686" xr:uid="{3F26B37C-1913-4E2C-9192-40ECAB882841}"/>
    <hyperlink ref="C70" location="_Toc153808686" display="_Toc153808686" xr:uid="{283C0639-8E52-4DD7-8C50-CA02ED02C061}"/>
    <hyperlink ref="B71" location="_Toc153808687" display="_Toc153808687" xr:uid="{2892DFF7-7B6F-46CF-AD8C-5BB0BAC30575}"/>
    <hyperlink ref="C71" location="_Toc153808687" display="_Toc153808687" xr:uid="{C7228883-DEC2-4190-A73F-582531527326}"/>
    <hyperlink ref="B72" location="_Toc153808688" display="_Toc153808688" xr:uid="{FE66CA4F-1F5B-4756-B088-D83460A10C68}"/>
    <hyperlink ref="C72" location="_Toc153808688" display="_Toc153808688" xr:uid="{7E500D29-51ED-4747-8A19-4B8C60867EFA}"/>
    <hyperlink ref="B73" location="_Toc153808689" display="_Toc153808689" xr:uid="{386476EC-E183-48E8-81B9-DD51875CD33F}"/>
    <hyperlink ref="C73" location="_Toc153808689" display="_Toc153808689" xr:uid="{31D8E887-111E-4720-92A3-EB90201AC8EE}"/>
    <hyperlink ref="B74" location="_Toc153808690" display="_Toc153808690" xr:uid="{130874F0-62DC-46AF-8D23-A8326F766BCF}"/>
    <hyperlink ref="C74" location="_Toc153808690" display="_Toc153808690" xr:uid="{96277430-B916-41F2-8110-68E21446CAEB}"/>
    <hyperlink ref="C9" location="_Toc153808625" display="_Toc153808625" xr:uid="{AEC3549A-C037-4F5E-A69A-CC82658B2BA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958045222665241BAD1667349C55F68" ma:contentTypeVersion="0" ma:contentTypeDescription="Een nieuw document maken." ma:contentTypeScope="" ma:versionID="308dea95dc13336a844e8b8a2a7da7a9">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C3C87C-693A-45AB-8A40-8E57B0EDCB2D}">
  <ds:schemaRefs>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3.xml><?xml version="1.0" encoding="utf-8"?>
<ds:datastoreItem xmlns:ds="http://schemas.openxmlformats.org/officeDocument/2006/customXml" ds:itemID="{AA74F8F4-28DE-4B1F-B681-C7B3F5C56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vt:lpstr>
      <vt:lpstr>Blad1</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Marloes M. Pompen</cp:lastModifiedBy>
  <cp:lastPrinted>2010-02-11T08:29:32Z</cp:lastPrinted>
  <dcterms:created xsi:type="dcterms:W3CDTF">2010-02-11T07:42:43Z</dcterms:created>
  <dcterms:modified xsi:type="dcterms:W3CDTF">2023-12-18T15:18:47Z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0x0101006958045222665241BAD1667349C55F68</vt:lpwstr>
  </property>
</Properties>
</file>