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roy_de_nas_utrecht_nl/Documents/Documenten/Projecten/2023-VGU-006 - B-contract/"/>
    </mc:Choice>
  </mc:AlternateContent>
  <xr:revisionPtr revIDLastSave="342" documentId="8_{9349A1DF-ABF6-4B6F-A1EE-7308EA1739BC}" xr6:coauthVersionLast="47" xr6:coauthVersionMax="47" xr10:uidLastSave="{A7C204E6-ADDC-4145-A773-2D2DE0EF4E02}"/>
  <bookViews>
    <workbookView xWindow="-120" yWindow="-120" windowWidth="29040" windowHeight="15840" xr2:uid="{0BBB5A53-9CFF-463E-99F0-81241122A56C}"/>
  </bookViews>
  <sheets>
    <sheet name="Inschrijving" sheetId="4" r:id="rId1"/>
    <sheet name="Duurzaamheid" sheetId="1" r:id="rId2"/>
    <sheet name="Social Return" sheetId="3" r:id="rId3"/>
  </sheets>
  <definedNames>
    <definedName name="_Toc41629589" localSheetId="1">Duurzaamheid!$A$1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E12" i="3"/>
  <c r="B10" i="4" s="1"/>
  <c r="B4" i="1"/>
  <c r="B18" i="1"/>
  <c r="F17" i="1" s="1"/>
  <c r="D18" i="1" s="1"/>
  <c r="B9" i="4" s="1"/>
</calcChain>
</file>

<file path=xl/sharedStrings.xml><?xml version="1.0" encoding="utf-8"?>
<sst xmlns="http://schemas.openxmlformats.org/spreadsheetml/2006/main" count="46" uniqueCount="33">
  <si>
    <t>Minimum</t>
  </si>
  <si>
    <t>Maximum</t>
  </si>
  <si>
    <t>Punten</t>
  </si>
  <si>
    <t>Inschrijving</t>
  </si>
  <si>
    <t xml:space="preserve">Invuldocument bij: Duurzaamheid </t>
  </si>
  <si>
    <t>Bij aanbesteding Onderhoud Bouwkunde Niet Monumentaal met kenmerk 2023-VGU-006</t>
  </si>
  <si>
    <t>Inschrijver:</t>
  </si>
  <si>
    <t>Vul in onderstaande tabel uw aandeel emissievrij vervoer in.</t>
  </si>
  <si>
    <t>Jaar</t>
  </si>
  <si>
    <t>Percentage inzet emissievrij vervoer per jaar voor deze opdracht</t>
  </si>
  <si>
    <t>Gemiddelde</t>
  </si>
  <si>
    <t>Jaar 1</t>
  </si>
  <si>
    <t>Jaar 2</t>
  </si>
  <si>
    <t>Jaar 3</t>
  </si>
  <si>
    <t>Jaar 4</t>
  </si>
  <si>
    <t>Invuldocument bij: Social Return</t>
  </si>
  <si>
    <t>Hoe hoger het percentage emissievrij vervoer u invult in de tabel, hoe beter u scoort op dit criterium. De inschrijver(s) met het hoogste percentage emissievrij rijden en dus de minste uitstoot, scoort het maximale aantal van 10 punten.</t>
  </si>
  <si>
    <t>Geef hieronder een korte concrete onderbouwing hoe dit gerapporteerd gaat worden aan de gemeente.</t>
  </si>
  <si>
    <t>Onderbouwing</t>
  </si>
  <si>
    <t>Ondertekening inschrijver</t>
  </si>
  <si>
    <t>Naam</t>
  </si>
  <si>
    <t>Plaats</t>
  </si>
  <si>
    <t>Datum</t>
  </si>
  <si>
    <t>Handtekening</t>
  </si>
  <si>
    <t>Inschrijver</t>
  </si>
  <si>
    <t>De gemeente wenst dat de emissiewaarde van de motorvoertuigen die u in het kader van deze opdracht inzet nul procent (0%) is. In uw inschrijving geeft u aan, hoe groot het percentage emissievrij vervoer is (dat wil zeggen, hoeveel km emissievrij t.o.v. het totaal aantal gereden km) van de motorvoertuigen die u inzet voor deze opdracht. De ondergrens is 85%, dit betekend dat inschrijver vanaf 0,00% tot en met 85,00% emissievrij vervoer 0 punten scoort.</t>
  </si>
  <si>
    <t>Duurzaamheid</t>
  </si>
  <si>
    <t>Social Return</t>
  </si>
  <si>
    <t>Op deze opdracht is conform eis Social Return een verplichting opgenomen van 5%. Inschrijver is in de gelegenheid gesteld om punten te scoren op het moment dat zij een hoger percentage SROI inzet tijdens de uitvoering van deze opdracht.</t>
  </si>
  <si>
    <t>Percentage</t>
  </si>
  <si>
    <t>Eis 5%</t>
  </si>
  <si>
    <t>Keuze</t>
  </si>
  <si>
    <t>Vul hierboven de naam van uw ondermening in en ga verder naar de tabbladen waar u "de grijze" velden in kunt vullen waarna automatisch de score wordt berekend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</si>
</sst>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CC0000"/>
      <name val="Arial"/>
      <family val="2"/>
    </font>
    <font>
      <b/>
      <sz val="10"/>
      <color rgb="FFCC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0" xfId="0" applyFont="1"/>
    <xf numFmtId="2" fontId="5" fillId="0" borderId="0" xfId="0" applyNumberFormat="1" applyFont="1"/>
    <xf numFmtId="0" fontId="6" fillId="2" borderId="1" xfId="0" applyFont="1" applyFill="1" applyBorder="1"/>
    <xf numFmtId="0" fontId="6" fillId="2" borderId="1" xfId="0" applyFont="1" applyFill="1" applyBorder="1" applyAlignment="1"/>
    <xf numFmtId="0" fontId="5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/>
    <xf numFmtId="0" fontId="5" fillId="4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/>
    <xf numFmtId="0" fontId="2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5" fillId="5" borderId="0" xfId="0" applyFont="1" applyFill="1"/>
    <xf numFmtId="0" fontId="5" fillId="5" borderId="0" xfId="0" applyFont="1" applyFill="1" applyAlignment="1">
      <alignment horizontal="center"/>
    </xf>
    <xf numFmtId="0" fontId="4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  <xf numFmtId="0" fontId="8" fillId="5" borderId="0" xfId="0" applyFont="1" applyFill="1"/>
    <xf numFmtId="0" fontId="6" fillId="2" borderId="1" xfId="0" applyFont="1" applyFill="1" applyBorder="1" applyAlignment="1">
      <alignment horizontal="left"/>
    </xf>
    <xf numFmtId="0" fontId="5" fillId="5" borderId="2" xfId="0" applyFont="1" applyFill="1" applyBorder="1"/>
    <xf numFmtId="0" fontId="5" fillId="5" borderId="0" xfId="0" applyFont="1" applyFill="1" applyBorder="1"/>
    <xf numFmtId="0" fontId="5" fillId="0" borderId="2" xfId="0" applyFont="1" applyBorder="1"/>
    <xf numFmtId="0" fontId="0" fillId="0" borderId="0" xfId="0" applyFill="1"/>
    <xf numFmtId="0" fontId="5" fillId="5" borderId="0" xfId="0" applyFont="1" applyFill="1" applyAlignment="1">
      <alignment horizontal="center"/>
    </xf>
    <xf numFmtId="0" fontId="5" fillId="0" borderId="1" xfId="0" applyFont="1" applyBorder="1" applyAlignment="1">
      <alignment horizontal="right"/>
    </xf>
    <xf numFmtId="9" fontId="5" fillId="0" borderId="1" xfId="0" applyNumberFormat="1" applyFont="1" applyBorder="1"/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5" fillId="0" borderId="0" xfId="0" applyFont="1" applyBorder="1"/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5" borderId="7" xfId="0" applyFont="1" applyFill="1" applyBorder="1"/>
    <xf numFmtId="9" fontId="5" fillId="3" borderId="0" xfId="1" applyFont="1" applyFill="1" applyBorder="1"/>
    <xf numFmtId="0" fontId="5" fillId="5" borderId="6" xfId="0" applyFont="1" applyFill="1" applyBorder="1"/>
    <xf numFmtId="0" fontId="8" fillId="5" borderId="6" xfId="0" applyFont="1" applyFill="1" applyBorder="1" applyAlignment="1">
      <alignment horizontal="left"/>
    </xf>
    <xf numFmtId="0" fontId="8" fillId="5" borderId="0" xfId="0" applyFont="1" applyFill="1" applyBorder="1" applyAlignment="1">
      <alignment horizontal="left"/>
    </xf>
    <xf numFmtId="0" fontId="5" fillId="5" borderId="8" xfId="0" applyFont="1" applyFill="1" applyBorder="1"/>
    <xf numFmtId="0" fontId="5" fillId="5" borderId="9" xfId="0" applyFont="1" applyFill="1" applyBorder="1"/>
    <xf numFmtId="0" fontId="0" fillId="5" borderId="2" xfId="0" applyFill="1" applyBorder="1"/>
    <xf numFmtId="0" fontId="2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0" fillId="5" borderId="4" xfId="0" applyFill="1" applyBorder="1"/>
    <xf numFmtId="0" fontId="0" fillId="5" borderId="5" xfId="0" applyFill="1" applyBorder="1"/>
    <xf numFmtId="0" fontId="3" fillId="5" borderId="6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0" fillId="5" borderId="0" xfId="0" applyFill="1" applyBorder="1"/>
    <xf numFmtId="0" fontId="0" fillId="5" borderId="7" xfId="0" applyFill="1" applyBorder="1"/>
    <xf numFmtId="0" fontId="0" fillId="5" borderId="6" xfId="0" applyFill="1" applyBorder="1"/>
    <xf numFmtId="0" fontId="0" fillId="5" borderId="6" xfId="0" applyFill="1" applyBorder="1" applyAlignment="1">
      <alignment horizontal="left" vertical="center" wrapText="1"/>
    </xf>
    <xf numFmtId="0" fontId="0" fillId="5" borderId="0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8" xfId="0" applyFill="1" applyBorder="1"/>
    <xf numFmtId="0" fontId="0" fillId="5" borderId="9" xfId="0" applyFill="1" applyBorder="1"/>
    <xf numFmtId="0" fontId="0" fillId="3" borderId="2" xfId="0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97E30-EFBD-4F6C-A524-9AFAE3141349}">
  <dimension ref="A1:H12"/>
  <sheetViews>
    <sheetView tabSelected="1" view="pageBreakPreview" zoomScale="150" zoomScaleNormal="100" zoomScaleSheetLayoutView="150" workbookViewId="0">
      <selection activeCell="B13" sqref="B13"/>
    </sheetView>
  </sheetViews>
  <sheetFormatPr defaultRowHeight="15" x14ac:dyDescent="0.25"/>
  <cols>
    <col min="1" max="1" width="14.42578125" style="22" customWidth="1"/>
    <col min="2" max="2" width="16.7109375" style="22" bestFit="1" customWidth="1"/>
    <col min="3" max="16384" width="9.140625" style="22"/>
  </cols>
  <sheetData>
    <row r="1" spans="1:8" ht="18" x14ac:dyDescent="0.25">
      <c r="A1" s="44" t="s">
        <v>4</v>
      </c>
      <c r="B1" s="45"/>
      <c r="C1" s="45"/>
      <c r="D1" s="45"/>
      <c r="E1" s="46"/>
      <c r="F1" s="46"/>
      <c r="G1" s="46"/>
      <c r="H1" s="47"/>
    </row>
    <row r="2" spans="1:8" x14ac:dyDescent="0.25">
      <c r="A2" s="48" t="s">
        <v>5</v>
      </c>
      <c r="B2" s="49"/>
      <c r="C2" s="49"/>
      <c r="D2" s="49"/>
      <c r="E2" s="50"/>
      <c r="F2" s="50"/>
      <c r="G2" s="50"/>
      <c r="H2" s="51"/>
    </row>
    <row r="3" spans="1:8" x14ac:dyDescent="0.25">
      <c r="A3" s="52"/>
      <c r="B3" s="50"/>
      <c r="C3" s="50"/>
      <c r="D3" s="50"/>
      <c r="E3" s="50"/>
      <c r="F3" s="50"/>
      <c r="G3" s="50"/>
      <c r="H3" s="51"/>
    </row>
    <row r="4" spans="1:8" x14ac:dyDescent="0.25">
      <c r="A4" s="52" t="s">
        <v>24</v>
      </c>
      <c r="B4" s="58"/>
      <c r="C4" s="58"/>
      <c r="D4" s="50"/>
      <c r="E4" s="50"/>
      <c r="F4" s="50"/>
      <c r="G4" s="50"/>
      <c r="H4" s="51"/>
    </row>
    <row r="5" spans="1:8" x14ac:dyDescent="0.25">
      <c r="A5" s="52"/>
      <c r="B5" s="50"/>
      <c r="C5" s="50"/>
      <c r="D5" s="50"/>
      <c r="E5" s="50"/>
      <c r="F5" s="50"/>
      <c r="G5" s="50"/>
      <c r="H5" s="51"/>
    </row>
    <row r="6" spans="1:8" x14ac:dyDescent="0.25">
      <c r="A6" s="53" t="s">
        <v>32</v>
      </c>
      <c r="B6" s="54"/>
      <c r="C6" s="54"/>
      <c r="D6" s="54"/>
      <c r="E6" s="54"/>
      <c r="F6" s="54"/>
      <c r="G6" s="54"/>
      <c r="H6" s="55"/>
    </row>
    <row r="7" spans="1:8" x14ac:dyDescent="0.25">
      <c r="A7" s="53"/>
      <c r="B7" s="54"/>
      <c r="C7" s="54"/>
      <c r="D7" s="54"/>
      <c r="E7" s="54"/>
      <c r="F7" s="54"/>
      <c r="G7" s="54"/>
      <c r="H7" s="55"/>
    </row>
    <row r="8" spans="1:8" x14ac:dyDescent="0.25">
      <c r="A8" s="52"/>
      <c r="B8" s="50"/>
      <c r="C8" s="50"/>
      <c r="D8" s="50"/>
      <c r="E8" s="50"/>
      <c r="F8" s="50"/>
      <c r="G8" s="50"/>
      <c r="H8" s="51"/>
    </row>
    <row r="9" spans="1:8" x14ac:dyDescent="0.25">
      <c r="A9" s="52" t="s">
        <v>26</v>
      </c>
      <c r="B9" s="50" t="e">
        <f>Duurzaamheid!D18</f>
        <v>#DIV/0!</v>
      </c>
      <c r="C9" s="50"/>
      <c r="D9" s="50"/>
      <c r="E9" s="50"/>
      <c r="F9" s="50"/>
      <c r="G9" s="50"/>
      <c r="H9" s="51"/>
    </row>
    <row r="10" spans="1:8" x14ac:dyDescent="0.25">
      <c r="A10" s="52" t="s">
        <v>27</v>
      </c>
      <c r="B10" s="50" t="e">
        <f>'Social Return'!E12</f>
        <v>#N/A</v>
      </c>
      <c r="C10" s="50"/>
      <c r="D10" s="50"/>
      <c r="E10" s="50"/>
      <c r="F10" s="50"/>
      <c r="G10" s="50"/>
      <c r="H10" s="51"/>
    </row>
    <row r="11" spans="1:8" x14ac:dyDescent="0.25">
      <c r="A11" s="52"/>
      <c r="B11" s="50"/>
      <c r="C11" s="50"/>
      <c r="D11" s="50"/>
      <c r="E11" s="50"/>
      <c r="F11" s="50"/>
      <c r="G11" s="50"/>
      <c r="H11" s="51"/>
    </row>
    <row r="12" spans="1:8" x14ac:dyDescent="0.25">
      <c r="A12" s="56"/>
      <c r="B12" s="43"/>
      <c r="C12" s="43"/>
      <c r="D12" s="43"/>
      <c r="E12" s="43"/>
      <c r="F12" s="43"/>
      <c r="G12" s="43"/>
      <c r="H12" s="57"/>
    </row>
  </sheetData>
  <sheetProtection algorithmName="SHA-512" hashValue="nvAE/dsqSwlef7G7unJC5DLnlVGhsFOtgLDNnhPq+Y4lwE6aumMnoiF4FFVbB+8qGW70zB7S3JcMoHenqYMEhA==" saltValue="07mlogycxTA4pXu8XaR64A==" spinCount="100000" sheet="1" objects="1" scenarios="1"/>
  <protectedRanges>
    <protectedRange sqref="B4:C4" name="Bereik1"/>
  </protectedRanges>
  <mergeCells count="2">
    <mergeCell ref="A6:H7"/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D299-1F57-45BA-890B-824E87ED9463}">
  <dimension ref="A1:F46"/>
  <sheetViews>
    <sheetView view="pageBreakPreview" zoomScaleNormal="100" zoomScaleSheetLayoutView="100" workbookViewId="0">
      <selection activeCell="A4" sqref="A4:XFD4"/>
    </sheetView>
  </sheetViews>
  <sheetFormatPr defaultRowHeight="14.25" x14ac:dyDescent="0.2"/>
  <cols>
    <col min="1" max="1" width="14.28515625" style="1" customWidth="1"/>
    <col min="2" max="2" width="58.85546875" style="1" customWidth="1"/>
    <col min="3" max="3" width="10" style="1" customWidth="1"/>
    <col min="4" max="4" width="20.140625" style="1" bestFit="1" customWidth="1"/>
    <col min="5" max="5" width="0" style="1" hidden="1" customWidth="1"/>
    <col min="6" max="6" width="13.5703125" style="1" hidden="1" customWidth="1"/>
    <col min="7" max="16384" width="9.140625" style="1"/>
  </cols>
  <sheetData>
    <row r="1" spans="1:6" ht="18" x14ac:dyDescent="0.2">
      <c r="A1" s="11" t="s">
        <v>4</v>
      </c>
      <c r="B1" s="11"/>
      <c r="C1" s="11"/>
      <c r="D1" s="11"/>
    </row>
    <row r="2" spans="1:6" x14ac:dyDescent="0.2">
      <c r="A2" s="12" t="s">
        <v>5</v>
      </c>
      <c r="B2" s="12"/>
      <c r="C2" s="12"/>
      <c r="D2" s="12"/>
    </row>
    <row r="3" spans="1:6" x14ac:dyDescent="0.2">
      <c r="A3" s="13"/>
      <c r="B3" s="13"/>
      <c r="C3" s="13"/>
      <c r="D3" s="13"/>
    </row>
    <row r="4" spans="1:6" ht="15" x14ac:dyDescent="0.25">
      <c r="A4" s="17" t="s">
        <v>6</v>
      </c>
      <c r="B4" s="14">
        <f>Inschrijving!B2</f>
        <v>0</v>
      </c>
      <c r="C4" s="14"/>
      <c r="D4" s="14"/>
    </row>
    <row r="5" spans="1:6" ht="14.25" customHeight="1" x14ac:dyDescent="0.2">
      <c r="A5" s="15" t="s">
        <v>25</v>
      </c>
      <c r="B5" s="15"/>
      <c r="C5" s="15"/>
      <c r="D5" s="15"/>
    </row>
    <row r="6" spans="1:6" x14ac:dyDescent="0.2">
      <c r="A6" s="15"/>
      <c r="B6" s="15"/>
      <c r="C6" s="15"/>
      <c r="D6" s="15"/>
    </row>
    <row r="7" spans="1:6" x14ac:dyDescent="0.2">
      <c r="A7" s="15"/>
      <c r="B7" s="15"/>
      <c r="C7" s="15"/>
      <c r="D7" s="15"/>
    </row>
    <row r="8" spans="1:6" x14ac:dyDescent="0.2">
      <c r="A8" s="15"/>
      <c r="B8" s="15"/>
      <c r="C8" s="15"/>
      <c r="D8" s="15"/>
    </row>
    <row r="9" spans="1:6" x14ac:dyDescent="0.2">
      <c r="A9" s="15"/>
      <c r="B9" s="15"/>
      <c r="C9" s="15"/>
      <c r="D9" s="15"/>
    </row>
    <row r="10" spans="1:6" x14ac:dyDescent="0.2">
      <c r="A10" s="15"/>
      <c r="B10" s="15"/>
      <c r="C10" s="15"/>
      <c r="D10" s="15"/>
    </row>
    <row r="11" spans="1:6" x14ac:dyDescent="0.2">
      <c r="A11" s="16" t="s">
        <v>7</v>
      </c>
      <c r="B11" s="16"/>
      <c r="C11" s="16"/>
      <c r="D11" s="13"/>
    </row>
    <row r="12" spans="1:6" x14ac:dyDescent="0.2">
      <c r="A12" s="13"/>
      <c r="B12" s="13"/>
      <c r="C12" s="13"/>
      <c r="D12" s="13"/>
    </row>
    <row r="13" spans="1:6" ht="15" x14ac:dyDescent="0.25">
      <c r="A13" s="3" t="s">
        <v>8</v>
      </c>
      <c r="B13" s="4" t="s">
        <v>9</v>
      </c>
      <c r="C13" s="4"/>
      <c r="D13" s="4" t="s">
        <v>2</v>
      </c>
    </row>
    <row r="14" spans="1:6" x14ac:dyDescent="0.2">
      <c r="A14" s="5" t="s">
        <v>11</v>
      </c>
      <c r="B14" s="6"/>
      <c r="C14" s="6"/>
      <c r="D14" s="8"/>
      <c r="E14" s="1" t="s">
        <v>0</v>
      </c>
      <c r="F14" s="2">
        <v>85</v>
      </c>
    </row>
    <row r="15" spans="1:6" x14ac:dyDescent="0.2">
      <c r="A15" s="5" t="s">
        <v>12</v>
      </c>
      <c r="B15" s="6"/>
      <c r="C15" s="6"/>
      <c r="D15" s="8"/>
      <c r="E15" s="1" t="s">
        <v>1</v>
      </c>
      <c r="F15" s="2">
        <v>100</v>
      </c>
    </row>
    <row r="16" spans="1:6" x14ac:dyDescent="0.2">
      <c r="A16" s="5" t="s">
        <v>13</v>
      </c>
      <c r="B16" s="6"/>
      <c r="C16" s="6"/>
      <c r="D16" s="8"/>
      <c r="E16" s="1" t="s">
        <v>2</v>
      </c>
      <c r="F16" s="2">
        <v>10</v>
      </c>
    </row>
    <row r="17" spans="1:6" x14ac:dyDescent="0.2">
      <c r="A17" s="5" t="s">
        <v>14</v>
      </c>
      <c r="B17" s="6"/>
      <c r="C17" s="6"/>
      <c r="D17" s="8"/>
      <c r="E17" s="1" t="s">
        <v>3</v>
      </c>
      <c r="F17" s="2" t="e">
        <f>B18</f>
        <v>#DIV/0!</v>
      </c>
    </row>
    <row r="18" spans="1:6" ht="15" x14ac:dyDescent="0.25">
      <c r="A18" s="7" t="s">
        <v>10</v>
      </c>
      <c r="B18" s="9" t="e">
        <f>AVERAGE(B14:B17)</f>
        <v>#DIV/0!</v>
      </c>
      <c r="C18" s="10" t="s">
        <v>2</v>
      </c>
      <c r="D18" s="7" t="e">
        <f>MAX(0,(F17-F14)/(F15-F14)*10)</f>
        <v>#DIV/0!</v>
      </c>
    </row>
    <row r="19" spans="1:6" x14ac:dyDescent="0.2">
      <c r="A19" s="13"/>
      <c r="B19" s="13"/>
      <c r="C19" s="13"/>
      <c r="D19" s="13"/>
    </row>
    <row r="20" spans="1:6" ht="14.25" customHeight="1" x14ac:dyDescent="0.2">
      <c r="A20" s="15" t="s">
        <v>16</v>
      </c>
      <c r="B20" s="15"/>
      <c r="C20" s="15"/>
      <c r="D20" s="15"/>
    </row>
    <row r="21" spans="1:6" x14ac:dyDescent="0.2">
      <c r="A21" s="15"/>
      <c r="B21" s="15"/>
      <c r="C21" s="15"/>
      <c r="D21" s="15"/>
    </row>
    <row r="22" spans="1:6" x14ac:dyDescent="0.2">
      <c r="A22" s="15"/>
      <c r="B22" s="15"/>
      <c r="C22" s="15"/>
      <c r="D22" s="15"/>
    </row>
    <row r="23" spans="1:6" x14ac:dyDescent="0.2">
      <c r="A23" s="16" t="s">
        <v>17</v>
      </c>
      <c r="B23" s="16"/>
      <c r="C23" s="16"/>
      <c r="D23" s="16"/>
    </row>
    <row r="24" spans="1:6" x14ac:dyDescent="0.2">
      <c r="A24" s="16"/>
      <c r="B24" s="16"/>
      <c r="C24" s="16"/>
      <c r="D24" s="16"/>
    </row>
    <row r="25" spans="1:6" x14ac:dyDescent="0.2">
      <c r="A25" s="13"/>
      <c r="B25" s="13"/>
      <c r="C25" s="13"/>
      <c r="D25" s="13"/>
    </row>
    <row r="26" spans="1:6" ht="15" x14ac:dyDescent="0.25">
      <c r="A26" s="18" t="s">
        <v>18</v>
      </c>
      <c r="B26" s="18"/>
      <c r="C26" s="18"/>
      <c r="D26" s="18"/>
    </row>
    <row r="27" spans="1:6" x14ac:dyDescent="0.2">
      <c r="A27" s="6"/>
      <c r="B27" s="6"/>
      <c r="C27" s="6"/>
      <c r="D27" s="6"/>
    </row>
    <row r="28" spans="1:6" x14ac:dyDescent="0.2">
      <c r="A28" s="6"/>
      <c r="B28" s="6"/>
      <c r="C28" s="6"/>
      <c r="D28" s="6"/>
    </row>
    <row r="29" spans="1:6" x14ac:dyDescent="0.2">
      <c r="A29" s="6"/>
      <c r="B29" s="6"/>
      <c r="C29" s="6"/>
      <c r="D29" s="6"/>
    </row>
    <row r="30" spans="1:6" x14ac:dyDescent="0.2">
      <c r="A30" s="6"/>
      <c r="B30" s="6"/>
      <c r="C30" s="6"/>
      <c r="D30" s="6"/>
    </row>
    <row r="31" spans="1:6" x14ac:dyDescent="0.2">
      <c r="A31" s="6"/>
      <c r="B31" s="6"/>
      <c r="C31" s="6"/>
      <c r="D31" s="6"/>
    </row>
    <row r="32" spans="1:6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13"/>
      <c r="B34" s="13"/>
      <c r="C34" s="13"/>
      <c r="D34" s="13"/>
    </row>
    <row r="35" spans="1:4" ht="15" x14ac:dyDescent="0.25">
      <c r="A35" s="17" t="s">
        <v>19</v>
      </c>
      <c r="B35" s="13"/>
      <c r="C35" s="13"/>
      <c r="D35" s="13"/>
    </row>
    <row r="36" spans="1:4" x14ac:dyDescent="0.2">
      <c r="A36" s="13"/>
      <c r="B36" s="13"/>
      <c r="C36" s="13"/>
      <c r="D36" s="13"/>
    </row>
    <row r="37" spans="1:4" x14ac:dyDescent="0.2">
      <c r="A37" s="13" t="s">
        <v>20</v>
      </c>
      <c r="B37" s="19"/>
      <c r="C37" s="13"/>
      <c r="D37" s="13"/>
    </row>
    <row r="38" spans="1:4" x14ac:dyDescent="0.2">
      <c r="A38" s="13"/>
      <c r="B38" s="20"/>
      <c r="C38" s="13"/>
      <c r="D38" s="13"/>
    </row>
    <row r="39" spans="1:4" x14ac:dyDescent="0.2">
      <c r="A39" s="13" t="s">
        <v>21</v>
      </c>
      <c r="B39" s="21"/>
      <c r="C39" s="13"/>
      <c r="D39" s="13"/>
    </row>
    <row r="40" spans="1:4" x14ac:dyDescent="0.2">
      <c r="A40" s="13"/>
      <c r="C40" s="13"/>
      <c r="D40" s="13"/>
    </row>
    <row r="41" spans="1:4" x14ac:dyDescent="0.2">
      <c r="A41" s="13" t="s">
        <v>22</v>
      </c>
      <c r="B41" s="19"/>
      <c r="C41" s="13"/>
      <c r="D41" s="13"/>
    </row>
    <row r="42" spans="1:4" x14ac:dyDescent="0.2">
      <c r="A42" s="13"/>
      <c r="B42" s="20"/>
      <c r="C42" s="13"/>
      <c r="D42" s="13"/>
    </row>
    <row r="43" spans="1:4" x14ac:dyDescent="0.2">
      <c r="A43" s="13"/>
      <c r="B43" s="13"/>
      <c r="C43" s="13"/>
      <c r="D43" s="13"/>
    </row>
    <row r="44" spans="1:4" x14ac:dyDescent="0.2">
      <c r="A44" s="13"/>
      <c r="B44" s="13"/>
      <c r="C44" s="13"/>
      <c r="D44" s="13"/>
    </row>
    <row r="45" spans="1:4" x14ac:dyDescent="0.2">
      <c r="A45" s="13" t="s">
        <v>23</v>
      </c>
      <c r="B45" s="19"/>
      <c r="C45" s="13"/>
      <c r="D45" s="13"/>
    </row>
    <row r="46" spans="1:4" x14ac:dyDescent="0.2">
      <c r="A46" s="13"/>
      <c r="B46" s="13"/>
      <c r="C46" s="13"/>
      <c r="D46" s="13"/>
    </row>
  </sheetData>
  <sheetProtection algorithmName="SHA-512" hashValue="7qX7FquqUtrSYIg0we97ZGz0wleZMVZdK44SF7FbqlncY+rft3qV4kdyKcVixm8LyA9/ew8UzHgUpRMDlMtfEg==" saltValue="0TFmxcxuN1sfiUkV/A/HXQ==" spinCount="100000" sheet="1" objects="1" scenarios="1"/>
  <protectedRanges>
    <protectedRange sqref="B14:C17 A27:D33 B37 B39 B41 B45" name="Bereik1"/>
  </protectedRanges>
  <mergeCells count="13">
    <mergeCell ref="A1:D1"/>
    <mergeCell ref="A2:D2"/>
    <mergeCell ref="A5:D10"/>
    <mergeCell ref="B4:D4"/>
    <mergeCell ref="A20:D22"/>
    <mergeCell ref="A23:D24"/>
    <mergeCell ref="A26:D26"/>
    <mergeCell ref="A27:D33"/>
    <mergeCell ref="B14:C14"/>
    <mergeCell ref="B15:C15"/>
    <mergeCell ref="B16:C16"/>
    <mergeCell ref="B17:C17"/>
    <mergeCell ref="A11:C11"/>
  </mergeCells>
  <phoneticPr fontId="7" type="noConversion"/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7C5BB-6E70-4CC9-B6B0-AE981BA2C1F8}">
  <dimension ref="A1:H29"/>
  <sheetViews>
    <sheetView view="pageBreakPreview" zoomScale="110" zoomScaleNormal="100" zoomScaleSheetLayoutView="110" workbookViewId="0">
      <selection sqref="A1:H1"/>
    </sheetView>
  </sheetViews>
  <sheetFormatPr defaultRowHeight="14.25" x14ac:dyDescent="0.2"/>
  <cols>
    <col min="1" max="1" width="15.140625" style="1" customWidth="1"/>
    <col min="2" max="7" width="9.140625" style="1"/>
    <col min="8" max="8" width="12" style="1" customWidth="1"/>
    <col min="9" max="16384" width="9.140625" style="1"/>
  </cols>
  <sheetData>
    <row r="1" spans="1:8" ht="18" x14ac:dyDescent="0.2">
      <c r="A1" s="26" t="s">
        <v>15</v>
      </c>
      <c r="B1" s="27"/>
      <c r="C1" s="27"/>
      <c r="D1" s="27"/>
      <c r="E1" s="27"/>
      <c r="F1" s="27"/>
      <c r="G1" s="27"/>
      <c r="H1" s="28"/>
    </row>
    <row r="2" spans="1:8" x14ac:dyDescent="0.2">
      <c r="A2" s="29" t="s">
        <v>5</v>
      </c>
      <c r="B2" s="30"/>
      <c r="C2" s="30"/>
      <c r="D2" s="30"/>
      <c r="E2" s="30"/>
      <c r="F2" s="30"/>
      <c r="G2" s="30"/>
      <c r="H2" s="31"/>
    </row>
    <row r="3" spans="1:8" x14ac:dyDescent="0.2">
      <c r="A3" s="38"/>
      <c r="B3" s="20"/>
      <c r="C3" s="20"/>
      <c r="D3" s="20"/>
      <c r="E3" s="20"/>
      <c r="F3" s="20"/>
      <c r="G3" s="20"/>
      <c r="H3" s="36"/>
    </row>
    <row r="4" spans="1:8" ht="15" x14ac:dyDescent="0.25">
      <c r="A4" s="17" t="s">
        <v>6</v>
      </c>
      <c r="B4" s="14">
        <f>Inschrijving!B2</f>
        <v>0</v>
      </c>
      <c r="C4" s="14"/>
      <c r="D4" s="14"/>
      <c r="E4" s="13"/>
      <c r="F4" s="13"/>
      <c r="G4" s="13"/>
      <c r="H4" s="13"/>
    </row>
    <row r="5" spans="1:8" ht="15" x14ac:dyDescent="0.25">
      <c r="A5" s="17"/>
      <c r="B5" s="23"/>
      <c r="C5" s="23"/>
      <c r="D5" s="23"/>
      <c r="E5" s="13"/>
      <c r="F5" s="13"/>
      <c r="G5" s="13"/>
      <c r="H5" s="13"/>
    </row>
    <row r="6" spans="1:8" ht="15" customHeight="1" x14ac:dyDescent="0.2">
      <c r="A6" s="33" t="s">
        <v>28</v>
      </c>
      <c r="B6" s="34"/>
      <c r="C6" s="34"/>
      <c r="D6" s="34"/>
      <c r="E6" s="34"/>
      <c r="F6" s="34"/>
      <c r="G6" s="34"/>
      <c r="H6" s="35"/>
    </row>
    <row r="7" spans="1:8" x14ac:dyDescent="0.2">
      <c r="A7" s="33"/>
      <c r="B7" s="34"/>
      <c r="C7" s="34"/>
      <c r="D7" s="34"/>
      <c r="E7" s="34"/>
      <c r="F7" s="34"/>
      <c r="G7" s="34"/>
      <c r="H7" s="35"/>
    </row>
    <row r="8" spans="1:8" x14ac:dyDescent="0.2">
      <c r="A8" s="33"/>
      <c r="B8" s="34"/>
      <c r="C8" s="34"/>
      <c r="D8" s="34"/>
      <c r="E8" s="34"/>
      <c r="F8" s="34"/>
      <c r="G8" s="34"/>
      <c r="H8" s="35"/>
    </row>
    <row r="9" spans="1:8" x14ac:dyDescent="0.2">
      <c r="A9" s="33"/>
      <c r="B9" s="34"/>
      <c r="C9" s="34"/>
      <c r="D9" s="34"/>
      <c r="E9" s="34"/>
      <c r="F9" s="34"/>
      <c r="G9" s="34"/>
      <c r="H9" s="35"/>
    </row>
    <row r="10" spans="1:8" ht="15" x14ac:dyDescent="0.25">
      <c r="A10" s="3" t="s">
        <v>29</v>
      </c>
      <c r="B10" s="3" t="s">
        <v>2</v>
      </c>
      <c r="C10" s="20"/>
      <c r="D10" s="20"/>
      <c r="E10" s="20"/>
      <c r="F10" s="20"/>
      <c r="G10" s="20"/>
      <c r="H10" s="36"/>
    </row>
    <row r="11" spans="1:8" x14ac:dyDescent="0.2">
      <c r="A11" s="24" t="s">
        <v>30</v>
      </c>
      <c r="B11" s="7">
        <v>0</v>
      </c>
      <c r="C11" s="20"/>
      <c r="D11" s="20" t="s">
        <v>31</v>
      </c>
      <c r="E11" s="37"/>
      <c r="F11" s="20"/>
      <c r="G11" s="20"/>
      <c r="H11" s="36"/>
    </row>
    <row r="12" spans="1:8" x14ac:dyDescent="0.2">
      <c r="A12" s="25">
        <v>0.06</v>
      </c>
      <c r="B12" s="7">
        <v>2</v>
      </c>
      <c r="C12" s="20"/>
      <c r="D12" s="20" t="s">
        <v>2</v>
      </c>
      <c r="E12" s="32" t="e">
        <f>VLOOKUP(E11,A10:B16,2,0)</f>
        <v>#N/A</v>
      </c>
      <c r="F12" s="20"/>
      <c r="G12" s="20"/>
      <c r="H12" s="36"/>
    </row>
    <row r="13" spans="1:8" x14ac:dyDescent="0.2">
      <c r="A13" s="25">
        <v>7.0000000000000007E-2</v>
      </c>
      <c r="B13" s="7">
        <v>4</v>
      </c>
      <c r="C13" s="20"/>
      <c r="D13" s="20"/>
      <c r="E13" s="20"/>
      <c r="F13" s="20"/>
      <c r="G13" s="20"/>
      <c r="H13" s="36"/>
    </row>
    <row r="14" spans="1:8" x14ac:dyDescent="0.2">
      <c r="A14" s="25">
        <v>0.08</v>
      </c>
      <c r="B14" s="7">
        <v>6</v>
      </c>
      <c r="C14" s="20"/>
      <c r="D14" s="20"/>
      <c r="E14" s="20"/>
      <c r="F14" s="20"/>
      <c r="G14" s="20"/>
      <c r="H14" s="36"/>
    </row>
    <row r="15" spans="1:8" x14ac:dyDescent="0.2">
      <c r="A15" s="25">
        <v>0.09</v>
      </c>
      <c r="B15" s="7">
        <v>8</v>
      </c>
      <c r="C15" s="20"/>
      <c r="D15" s="20"/>
      <c r="E15" s="20"/>
      <c r="F15" s="20"/>
      <c r="G15" s="20"/>
      <c r="H15" s="36"/>
    </row>
    <row r="16" spans="1:8" x14ac:dyDescent="0.2">
      <c r="A16" s="25">
        <v>0.1</v>
      </c>
      <c r="B16" s="7">
        <v>10</v>
      </c>
      <c r="C16" s="20"/>
      <c r="D16" s="20"/>
      <c r="E16" s="20"/>
      <c r="F16" s="20"/>
      <c r="G16" s="20"/>
      <c r="H16" s="36"/>
    </row>
    <row r="17" spans="1:8" x14ac:dyDescent="0.2">
      <c r="A17" s="38"/>
      <c r="B17" s="20"/>
      <c r="C17" s="20"/>
      <c r="D17" s="20"/>
      <c r="E17" s="20"/>
      <c r="F17" s="20"/>
      <c r="G17" s="20"/>
      <c r="H17" s="36"/>
    </row>
    <row r="18" spans="1:8" ht="15" x14ac:dyDescent="0.25">
      <c r="A18" s="39" t="s">
        <v>19</v>
      </c>
      <c r="B18" s="40"/>
      <c r="C18" s="40"/>
      <c r="D18" s="20"/>
      <c r="E18" s="20"/>
      <c r="F18" s="20"/>
      <c r="G18" s="20"/>
      <c r="H18" s="36"/>
    </row>
    <row r="19" spans="1:8" x14ac:dyDescent="0.2">
      <c r="A19" s="38"/>
      <c r="B19" s="20"/>
      <c r="C19" s="20"/>
      <c r="D19" s="20"/>
      <c r="E19" s="20"/>
      <c r="F19" s="20"/>
      <c r="G19" s="20"/>
      <c r="H19" s="36"/>
    </row>
    <row r="20" spans="1:8" x14ac:dyDescent="0.2">
      <c r="A20" s="38" t="s">
        <v>20</v>
      </c>
      <c r="B20" s="19"/>
      <c r="C20" s="19"/>
      <c r="D20" s="19"/>
      <c r="E20" s="19"/>
      <c r="F20" s="19"/>
      <c r="G20" s="19"/>
      <c r="H20" s="36"/>
    </row>
    <row r="21" spans="1:8" x14ac:dyDescent="0.2">
      <c r="A21" s="38"/>
      <c r="B21" s="20"/>
      <c r="C21" s="20"/>
      <c r="D21" s="20"/>
      <c r="E21" s="20"/>
      <c r="F21" s="20"/>
      <c r="G21" s="20"/>
      <c r="H21" s="36"/>
    </row>
    <row r="22" spans="1:8" x14ac:dyDescent="0.2">
      <c r="A22" s="38" t="s">
        <v>21</v>
      </c>
      <c r="B22" s="21"/>
      <c r="C22" s="19"/>
      <c r="D22" s="19"/>
      <c r="E22" s="19"/>
      <c r="F22" s="19"/>
      <c r="G22" s="19"/>
      <c r="H22" s="36"/>
    </row>
    <row r="23" spans="1:8" x14ac:dyDescent="0.2">
      <c r="A23" s="38"/>
      <c r="B23" s="32"/>
      <c r="C23" s="20"/>
      <c r="D23" s="20"/>
      <c r="E23" s="20"/>
      <c r="F23" s="20"/>
      <c r="G23" s="20"/>
      <c r="H23" s="36"/>
    </row>
    <row r="24" spans="1:8" x14ac:dyDescent="0.2">
      <c r="A24" s="38" t="s">
        <v>22</v>
      </c>
      <c r="B24" s="19"/>
      <c r="C24" s="19"/>
      <c r="D24" s="19"/>
      <c r="E24" s="19"/>
      <c r="F24" s="19"/>
      <c r="G24" s="19"/>
      <c r="H24" s="36"/>
    </row>
    <row r="25" spans="1:8" x14ac:dyDescent="0.2">
      <c r="A25" s="38"/>
      <c r="B25" s="20"/>
      <c r="C25" s="20"/>
      <c r="D25" s="20"/>
      <c r="E25" s="20"/>
      <c r="F25" s="20"/>
      <c r="G25" s="20"/>
      <c r="H25" s="36"/>
    </row>
    <row r="26" spans="1:8" x14ac:dyDescent="0.2">
      <c r="A26" s="38"/>
      <c r="B26" s="20"/>
      <c r="C26" s="20"/>
      <c r="D26" s="20"/>
      <c r="E26" s="20"/>
      <c r="F26" s="20"/>
      <c r="G26" s="20"/>
      <c r="H26" s="36"/>
    </row>
    <row r="27" spans="1:8" x14ac:dyDescent="0.2">
      <c r="A27" s="38"/>
      <c r="B27" s="20"/>
      <c r="C27" s="20"/>
      <c r="D27" s="20"/>
      <c r="E27" s="20"/>
      <c r="F27" s="20"/>
      <c r="G27" s="20"/>
      <c r="H27" s="36"/>
    </row>
    <row r="28" spans="1:8" x14ac:dyDescent="0.2">
      <c r="A28" s="38" t="s">
        <v>23</v>
      </c>
      <c r="B28" s="19"/>
      <c r="C28" s="19"/>
      <c r="D28" s="19"/>
      <c r="E28" s="19"/>
      <c r="F28" s="19"/>
      <c r="G28" s="19"/>
      <c r="H28" s="36"/>
    </row>
    <row r="29" spans="1:8" x14ac:dyDescent="0.2">
      <c r="A29" s="41"/>
      <c r="B29" s="19"/>
      <c r="C29" s="19"/>
      <c r="D29" s="19"/>
      <c r="E29" s="19"/>
      <c r="F29" s="19"/>
      <c r="G29" s="19"/>
      <c r="H29" s="42"/>
    </row>
  </sheetData>
  <sheetProtection algorithmName="SHA-512" hashValue="M/XTk0FhgPzFTAFQxstNbNvNTvi0BHsGmhVnW0AB0RnFfkDpfzCmMZYyJyG0iKapiMNHI3G/8/Yab03KzbTQJg==" saltValue="eIUKat76IdPeD6QfrIIGxQ==" spinCount="100000" sheet="1" objects="1" scenarios="1"/>
  <protectedRanges>
    <protectedRange sqref="B20:G20 E11 B22:G22 B24:G24 B28 B28:G28" name="Bereik2"/>
    <protectedRange sqref="B20 B22 B24 B28" name="Bereik1"/>
  </protectedRanges>
  <mergeCells count="5">
    <mergeCell ref="A18:C18"/>
    <mergeCell ref="B4:D4"/>
    <mergeCell ref="A1:H1"/>
    <mergeCell ref="A2:H2"/>
    <mergeCell ref="A6:H9"/>
  </mergeCells>
  <dataValidations count="1">
    <dataValidation type="list" allowBlank="1" showInputMessage="1" showErrorMessage="1" sqref="E11" xr:uid="{8A694663-9596-48B8-ACBF-1BCA01060744}">
      <formula1>$A$11:$A$16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Inschrijving</vt:lpstr>
      <vt:lpstr>Duurzaamheid</vt:lpstr>
      <vt:lpstr>Social Return</vt:lpstr>
      <vt:lpstr>Duurzaamheid!_Toc41629589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Nas, Roy de</dc:creator>
  <cp:lastModifiedBy>Nas, Roy de</cp:lastModifiedBy>
  <dcterms:created xsi:type="dcterms:W3CDTF">2023-11-20T11:57:04Z</dcterms:created>
  <dcterms:modified xsi:type="dcterms:W3CDTF">2023-11-20T13:59:35Z</dcterms:modified>
</cp:coreProperties>
</file>