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JECTEN\BEDRIJFSVOERING\Facilitair\Sanitaire middelen\HLT 012023 PRJ-2300048 Hygiënemiddelen\06. Nota van Inlichtingen\Publiceren NvI 1\"/>
    </mc:Choice>
  </mc:AlternateContent>
  <xr:revisionPtr revIDLastSave="0" documentId="8_{555F6A34-A0D8-4CDB-BD2B-9E9B2BEBFF1E}" xr6:coauthVersionLast="47" xr6:coauthVersionMax="47" xr10:uidLastSave="{00000000-0000-0000-0000-000000000000}"/>
  <bookViews>
    <workbookView xWindow="-120" yWindow="-120" windowWidth="21840" windowHeight="13140" xr2:uid="{DD35A4C9-C48A-475D-916A-8C6BFD55193A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27" i="1" l="1"/>
  <c r="G24" i="1"/>
  <c r="G20" i="1"/>
  <c r="G19" i="1"/>
  <c r="G18" i="1"/>
  <c r="G17" i="1"/>
  <c r="G16" i="1"/>
  <c r="G15" i="1"/>
  <c r="G21" i="1" s="1"/>
  <c r="G29" i="1" s="1"/>
  <c r="G10" i="1"/>
  <c r="G9" i="1"/>
  <c r="G8" i="1"/>
  <c r="G7" i="1"/>
  <c r="G6" i="1"/>
  <c r="G5" i="1"/>
  <c r="G11" i="1" s="1"/>
</calcChain>
</file>

<file path=xl/sharedStrings.xml><?xml version="1.0" encoding="utf-8"?>
<sst xmlns="http://schemas.openxmlformats.org/spreadsheetml/2006/main" count="57" uniqueCount="43">
  <si>
    <t>Prijzenblad Sanitaire voorzieningen HLTsamen</t>
  </si>
  <si>
    <t>Sanitaire voorzieningen
Volgens inhoud Programma van Eisen</t>
  </si>
  <si>
    <t>Type automaat/dispenser</t>
  </si>
  <si>
    <t>Huurprijs per eenheid</t>
  </si>
  <si>
    <t>Eenheid</t>
  </si>
  <si>
    <t>Aantal</t>
  </si>
  <si>
    <t>Prijs per jaar</t>
  </si>
  <si>
    <t>Toiletrolhouder</t>
  </si>
  <si>
    <t>Stuks</t>
  </si>
  <si>
    <t>Luchtverfrisserdispenser</t>
  </si>
  <si>
    <t>Foamautomaat</t>
  </si>
  <si>
    <t>Vouwhanddoekautomaat</t>
  </si>
  <si>
    <t>Handdoekrol papier/poetsrol</t>
  </si>
  <si>
    <t>Handdoekrol katoen</t>
  </si>
  <si>
    <t>Totale kosten huur automaten per jaar</t>
  </si>
  <si>
    <t>Sanitaire verbruiksartikelen
Volgens inhoud Programma van Eisen</t>
  </si>
  <si>
    <t>Omschrijving product</t>
  </si>
  <si>
    <t>Prijs per eenheid</t>
  </si>
  <si>
    <t>Hoeveelheden</t>
  </si>
  <si>
    <t>Toiletpapier</t>
  </si>
  <si>
    <t>Navulling luchtverfrisser</t>
  </si>
  <si>
    <t>Per liter</t>
  </si>
  <si>
    <t xml:space="preserve">Foam </t>
  </si>
  <si>
    <t>Vouwhanddoeken</t>
  </si>
  <si>
    <t>Handdoekrol papier</t>
  </si>
  <si>
    <t>Totale kosten verbruiksartikelen per jaar</t>
  </si>
  <si>
    <t>Sanitaire product plus service
Volgens inhoud Programma van Eisen</t>
  </si>
  <si>
    <t>Prijs per wisseling</t>
  </si>
  <si>
    <t>Wisselingen per jaar</t>
  </si>
  <si>
    <t>Damesverbandcontainer</t>
  </si>
  <si>
    <t>1 keer per 4 weken</t>
  </si>
  <si>
    <t>De bedragen dienen in Euro’s te worden opgenomen;</t>
  </si>
  <si>
    <r>
      <t xml:space="preserve">Totaal inschrijfprijs: automaten + verbruiksartikelen </t>
    </r>
    <r>
      <rPr>
        <b/>
        <sz val="10"/>
        <color rgb="FFFF0000"/>
        <rFont val="Verdana"/>
        <family val="2"/>
      </rPr>
      <t>(is beoordelingsbedrag)</t>
    </r>
  </si>
  <si>
    <t>* Aantal liter per jaar zelf te bepalen.</t>
  </si>
  <si>
    <t>De genoemde aantallen zijn indicatieve en hier kunnen geen rechten aan worden ontleend;</t>
  </si>
  <si>
    <t>De bedragen dienen exclusief omzetbelasting (BTW) te worden opgenomen.</t>
  </si>
  <si>
    <t>Per meter</t>
  </si>
  <si>
    <t>*Uitgaand van 100 meter per rol</t>
  </si>
  <si>
    <t>*Uitgaand van 40 meter per rol.</t>
  </si>
  <si>
    <t>Per handdoekje (stuks)</t>
  </si>
  <si>
    <t>Totale eenmalige kosten</t>
  </si>
  <si>
    <t>(de)montage en afvoer- en opstart van de dispeners</t>
  </si>
  <si>
    <t>*Uitgaand van 150 meter per 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</si>
</sst>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Helvetica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i/>
      <sz val="9"/>
      <color theme="1"/>
      <name val="Verdana"/>
      <family val="2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4" xfId="0" applyFont="1" applyFill="1" applyBorder="1" applyAlignment="1">
      <alignment horizontal="left" vertical="top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5" fillId="3" borderId="4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164" fontId="4" fillId="0" borderId="4" xfId="0" applyNumberFormat="1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center" vertical="top"/>
    </xf>
    <xf numFmtId="44" fontId="4" fillId="0" borderId="0" xfId="0" applyNumberFormat="1" applyFont="1" applyAlignment="1">
      <alignment horizontal="center" vertical="top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0" fontId="8" fillId="0" borderId="0" xfId="0" applyFont="1"/>
    <xf numFmtId="164" fontId="4" fillId="0" borderId="0" xfId="0" applyNumberFormat="1" applyFont="1"/>
    <xf numFmtId="49" fontId="9" fillId="4" borderId="6" xfId="1" applyNumberFormat="1" applyFont="1" applyFill="1" applyBorder="1"/>
    <xf numFmtId="0" fontId="9" fillId="4" borderId="7" xfId="0" applyFont="1" applyFill="1" applyBorder="1"/>
    <xf numFmtId="164" fontId="9" fillId="4" borderId="7" xfId="1" applyNumberFormat="1" applyFont="1" applyFill="1" applyBorder="1"/>
    <xf numFmtId="44" fontId="5" fillId="0" borderId="8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44" fontId="4" fillId="0" borderId="5" xfId="0" applyNumberFormat="1" applyFont="1" applyBorder="1" applyAlignment="1">
      <alignment horizontal="center" vertical="top"/>
    </xf>
    <xf numFmtId="0" fontId="4" fillId="0" borderId="9" xfId="0" applyFont="1" applyBorder="1"/>
    <xf numFmtId="0" fontId="4" fillId="0" borderId="9" xfId="0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left" vertical="top"/>
    </xf>
    <xf numFmtId="44" fontId="4" fillId="0" borderId="9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2">
    <cellStyle name="Normal_CALCULATIEBLAD.XLS 2" xfId="1" xr:uid="{87DBDD67-75A5-4ACA-AA19-6F7CE4F56862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1469-F222-446F-A7F5-F980828B67E4}">
  <dimension ref="B2:H35"/>
  <sheetViews>
    <sheetView tabSelected="1" zoomScale="90" zoomScaleNormal="90" workbookViewId="0">
      <selection activeCell="G29" sqref="G29"/>
    </sheetView>
  </sheetViews>
  <sheetFormatPr defaultColWidth="10.28515625" defaultRowHeight="12.75" x14ac:dyDescent="0.2"/>
  <cols>
    <col min="1" max="1" width="3.7109375" style="12" customWidth="1"/>
    <col min="2" max="2" width="45" style="12" customWidth="1"/>
    <col min="3" max="3" width="33.85546875" style="12" customWidth="1"/>
    <col min="4" max="4" width="24.28515625" style="12" customWidth="1"/>
    <col min="5" max="5" width="26.85546875" style="12" customWidth="1"/>
    <col min="6" max="6" width="23.7109375" style="12" customWidth="1"/>
    <col min="7" max="7" width="28.85546875" style="12" customWidth="1"/>
    <col min="8" max="8" width="22" style="12" customWidth="1"/>
    <col min="9" max="16384" width="10.28515625" style="12"/>
  </cols>
  <sheetData>
    <row r="2" spans="2:8" ht="15" x14ac:dyDescent="0.2">
      <c r="B2" s="49" t="s">
        <v>0</v>
      </c>
      <c r="C2" s="50"/>
      <c r="D2" s="51"/>
    </row>
    <row r="3" spans="2:8" x14ac:dyDescent="0.2">
      <c r="B3" s="9"/>
      <c r="C3" s="9"/>
      <c r="D3" s="9"/>
    </row>
    <row r="4" spans="2:8" s="15" customFormat="1" ht="25.5" x14ac:dyDescent="0.25">
      <c r="B4" s="1" t="s">
        <v>1</v>
      </c>
      <c r="C4" s="1" t="s">
        <v>2</v>
      </c>
      <c r="D4" s="2" t="s">
        <v>3</v>
      </c>
      <c r="E4" s="14" t="s">
        <v>4</v>
      </c>
      <c r="F4" s="14" t="s">
        <v>5</v>
      </c>
      <c r="G4" s="14" t="s">
        <v>6</v>
      </c>
    </row>
    <row r="5" spans="2:8" x14ac:dyDescent="0.2">
      <c r="B5" s="3" t="s">
        <v>7</v>
      </c>
      <c r="C5" s="4"/>
      <c r="D5" s="16"/>
      <c r="E5" s="10" t="s">
        <v>8</v>
      </c>
      <c r="F5" s="10">
        <v>80</v>
      </c>
      <c r="G5" s="17">
        <f>D5*F5</f>
        <v>0</v>
      </c>
    </row>
    <row r="6" spans="2:8" x14ac:dyDescent="0.2">
      <c r="B6" s="3" t="s">
        <v>9</v>
      </c>
      <c r="C6" s="4"/>
      <c r="D6" s="16"/>
      <c r="E6" s="10" t="s">
        <v>8</v>
      </c>
      <c r="F6" s="10">
        <v>80</v>
      </c>
      <c r="G6" s="17">
        <f t="shared" ref="G6:G10" si="0">D6*F6</f>
        <v>0</v>
      </c>
    </row>
    <row r="7" spans="2:8" x14ac:dyDescent="0.2">
      <c r="B7" s="3" t="s">
        <v>10</v>
      </c>
      <c r="C7" s="4"/>
      <c r="D7" s="16"/>
      <c r="E7" s="10" t="s">
        <v>8</v>
      </c>
      <c r="F7" s="10">
        <v>55</v>
      </c>
      <c r="G7" s="17">
        <f t="shared" si="0"/>
        <v>0</v>
      </c>
    </row>
    <row r="8" spans="2:8" x14ac:dyDescent="0.2">
      <c r="B8" s="3" t="s">
        <v>11</v>
      </c>
      <c r="C8" s="4"/>
      <c r="D8" s="16"/>
      <c r="E8" s="10" t="s">
        <v>8</v>
      </c>
      <c r="F8" s="10">
        <v>6</v>
      </c>
      <c r="G8" s="17">
        <f t="shared" si="0"/>
        <v>0</v>
      </c>
    </row>
    <row r="9" spans="2:8" x14ac:dyDescent="0.2">
      <c r="B9" s="3" t="s">
        <v>12</v>
      </c>
      <c r="C9" s="4"/>
      <c r="D9" s="16"/>
      <c r="E9" s="10" t="s">
        <v>8</v>
      </c>
      <c r="F9" s="10">
        <v>10</v>
      </c>
      <c r="G9" s="17">
        <f t="shared" si="0"/>
        <v>0</v>
      </c>
    </row>
    <row r="10" spans="2:8" ht="13.5" thickBot="1" x14ac:dyDescent="0.25">
      <c r="B10" s="41" t="s">
        <v>13</v>
      </c>
      <c r="C10" s="42"/>
      <c r="D10" s="37"/>
      <c r="E10" s="36" t="s">
        <v>8</v>
      </c>
      <c r="F10" s="36">
        <v>44</v>
      </c>
      <c r="G10" s="38">
        <f t="shared" si="0"/>
        <v>0</v>
      </c>
    </row>
    <row r="11" spans="2:8" x14ac:dyDescent="0.2">
      <c r="B11" s="39" t="s">
        <v>14</v>
      </c>
      <c r="C11" s="40"/>
      <c r="D11" s="32"/>
      <c r="E11" s="33"/>
      <c r="F11" s="33"/>
      <c r="G11" s="34">
        <f>SUM(G5:G10)</f>
        <v>0</v>
      </c>
    </row>
    <row r="12" spans="2:8" x14ac:dyDescent="0.2">
      <c r="B12" s="5"/>
      <c r="C12" s="6"/>
      <c r="D12" s="7"/>
      <c r="E12" s="7"/>
      <c r="F12" s="18"/>
      <c r="G12" s="7"/>
    </row>
    <row r="13" spans="2:8" s="15" customFormat="1" x14ac:dyDescent="0.25">
      <c r="C13" s="7"/>
      <c r="D13" s="7"/>
      <c r="E13" s="7"/>
      <c r="F13" s="7"/>
      <c r="G13" s="7"/>
    </row>
    <row r="14" spans="2:8" ht="25.5" x14ac:dyDescent="0.2">
      <c r="B14" s="8" t="s">
        <v>15</v>
      </c>
      <c r="C14" s="8" t="s">
        <v>16</v>
      </c>
      <c r="D14" s="8" t="s">
        <v>17</v>
      </c>
      <c r="E14" s="14" t="s">
        <v>4</v>
      </c>
      <c r="F14" s="14" t="s">
        <v>18</v>
      </c>
      <c r="G14" s="14" t="s">
        <v>6</v>
      </c>
    </row>
    <row r="15" spans="2:8" x14ac:dyDescent="0.2">
      <c r="B15" s="9" t="s">
        <v>19</v>
      </c>
      <c r="C15" s="10"/>
      <c r="D15" s="16"/>
      <c r="E15" s="10" t="s">
        <v>36</v>
      </c>
      <c r="F15" s="10">
        <f>3090*100</f>
        <v>309000</v>
      </c>
      <c r="G15" s="17">
        <f>D15*F15</f>
        <v>0</v>
      </c>
      <c r="H15" s="43" t="s">
        <v>37</v>
      </c>
    </row>
    <row r="16" spans="2:8" x14ac:dyDescent="0.2">
      <c r="B16" s="9" t="s">
        <v>20</v>
      </c>
      <c r="C16" s="10"/>
      <c r="D16" s="16"/>
      <c r="E16" s="10" t="s">
        <v>21</v>
      </c>
      <c r="F16" s="10"/>
      <c r="G16" s="17">
        <f t="shared" ref="G16:G20" si="1">D16*F16</f>
        <v>0</v>
      </c>
      <c r="H16" s="43" t="s">
        <v>33</v>
      </c>
    </row>
    <row r="17" spans="2:8" x14ac:dyDescent="0.2">
      <c r="B17" s="9" t="s">
        <v>22</v>
      </c>
      <c r="C17" s="10"/>
      <c r="D17" s="16"/>
      <c r="E17" s="10" t="s">
        <v>21</v>
      </c>
      <c r="F17" s="10">
        <v>90</v>
      </c>
      <c r="G17" s="17">
        <f t="shared" si="1"/>
        <v>0</v>
      </c>
    </row>
    <row r="18" spans="2:8" x14ac:dyDescent="0.2">
      <c r="B18" s="9" t="s">
        <v>23</v>
      </c>
      <c r="C18" s="10"/>
      <c r="D18" s="16"/>
      <c r="E18" s="10" t="s">
        <v>39</v>
      </c>
      <c r="F18" s="10">
        <v>95400</v>
      </c>
      <c r="G18" s="17">
        <f t="shared" si="1"/>
        <v>0</v>
      </c>
    </row>
    <row r="19" spans="2:8" x14ac:dyDescent="0.2">
      <c r="B19" s="9" t="s">
        <v>24</v>
      </c>
      <c r="C19" s="10"/>
      <c r="D19" s="16"/>
      <c r="E19" s="10" t="s">
        <v>36</v>
      </c>
      <c r="F19" s="10">
        <v>8640</v>
      </c>
      <c r="G19" s="17">
        <f t="shared" si="1"/>
        <v>0</v>
      </c>
      <c r="H19" s="43" t="s">
        <v>42</v>
      </c>
    </row>
    <row r="20" spans="2:8" ht="13.5" thickBot="1" x14ac:dyDescent="0.25">
      <c r="B20" s="35" t="s">
        <v>13</v>
      </c>
      <c r="C20" s="36"/>
      <c r="D20" s="37"/>
      <c r="E20" s="36" t="s">
        <v>36</v>
      </c>
      <c r="F20" s="36">
        <v>49450</v>
      </c>
      <c r="G20" s="38">
        <f t="shared" si="1"/>
        <v>0</v>
      </c>
      <c r="H20" s="43" t="s">
        <v>38</v>
      </c>
    </row>
    <row r="21" spans="2:8" s="15" customFormat="1" x14ac:dyDescent="0.2">
      <c r="B21" s="30" t="s">
        <v>25</v>
      </c>
      <c r="C21" s="31"/>
      <c r="D21" s="32"/>
      <c r="E21" s="33"/>
      <c r="F21" s="33"/>
      <c r="G21" s="34">
        <f>SUM(G15:G20)</f>
        <v>0</v>
      </c>
    </row>
    <row r="22" spans="2:8" x14ac:dyDescent="0.2">
      <c r="B22" s="11"/>
      <c r="C22" s="11"/>
      <c r="E22" s="15"/>
      <c r="F22" s="15"/>
      <c r="G22" s="15"/>
    </row>
    <row r="23" spans="2:8" ht="25.5" x14ac:dyDescent="0.2">
      <c r="B23" s="1" t="s">
        <v>26</v>
      </c>
      <c r="C23" s="1" t="s">
        <v>16</v>
      </c>
      <c r="D23" s="1" t="s">
        <v>27</v>
      </c>
      <c r="E23" s="19"/>
      <c r="F23" s="14" t="s">
        <v>28</v>
      </c>
      <c r="G23" s="14" t="s">
        <v>6</v>
      </c>
    </row>
    <row r="24" spans="2:8" x14ac:dyDescent="0.2">
      <c r="B24" s="20" t="s">
        <v>29</v>
      </c>
      <c r="C24" s="21"/>
      <c r="D24" s="22"/>
      <c r="E24" s="21" t="s">
        <v>30</v>
      </c>
      <c r="F24" s="21">
        <v>13</v>
      </c>
      <c r="G24" s="23">
        <f>F24*D24</f>
        <v>0</v>
      </c>
    </row>
    <row r="25" spans="2:8" x14ac:dyDescent="0.2">
      <c r="B25" s="45"/>
      <c r="C25" s="46"/>
      <c r="D25" s="47"/>
      <c r="E25" s="46"/>
      <c r="F25" s="46"/>
      <c r="G25" s="48"/>
    </row>
    <row r="26" spans="2:8" ht="25.5" x14ac:dyDescent="0.2">
      <c r="B26" s="1" t="s">
        <v>41</v>
      </c>
      <c r="C26" s="1" t="s">
        <v>16</v>
      </c>
      <c r="D26" s="1"/>
      <c r="E26" s="19"/>
      <c r="F26" s="14"/>
      <c r="G26" s="14" t="s">
        <v>40</v>
      </c>
    </row>
    <row r="27" spans="2:8" x14ac:dyDescent="0.2">
      <c r="B27" s="20"/>
      <c r="C27" s="21"/>
      <c r="D27" s="22"/>
      <c r="E27" s="21"/>
      <c r="F27" s="21"/>
      <c r="G27" s="23">
        <f>F27*D27</f>
        <v>0</v>
      </c>
    </row>
    <row r="28" spans="2:8" ht="13.5" thickBot="1" x14ac:dyDescent="0.25">
      <c r="B28" s="24"/>
      <c r="C28" s="24"/>
      <c r="D28" s="25"/>
    </row>
    <row r="29" spans="2:8" ht="13.5" thickBot="1" x14ac:dyDescent="0.25">
      <c r="B29" s="26" t="s">
        <v>32</v>
      </c>
      <c r="C29" s="27"/>
      <c r="D29" s="27"/>
      <c r="E29" s="27"/>
      <c r="F29" s="28"/>
      <c r="G29" s="29">
        <f>G11+G21+G24+G27</f>
        <v>0</v>
      </c>
    </row>
    <row r="30" spans="2:8" x14ac:dyDescent="0.2">
      <c r="B30" s="24"/>
      <c r="C30" s="13"/>
    </row>
    <row r="31" spans="2:8" x14ac:dyDescent="0.2">
      <c r="C31" s="13"/>
    </row>
    <row r="32" spans="2:8" x14ac:dyDescent="0.2">
      <c r="B32" s="44" t="s">
        <v>34</v>
      </c>
      <c r="C32" s="13"/>
    </row>
    <row r="33" spans="2:3" x14ac:dyDescent="0.2">
      <c r="B33" s="44" t="s">
        <v>31</v>
      </c>
      <c r="C33" s="13"/>
    </row>
    <row r="34" spans="2:3" x14ac:dyDescent="0.2">
      <c r="B34" s="44" t="s">
        <v>35</v>
      </c>
    </row>
    <row r="35" spans="2:3" x14ac:dyDescent="0.2">
      <c r="B35" s="13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Opstal</dc:creator>
  <cp:lastModifiedBy>Daisy Opstal</cp:lastModifiedBy>
  <dcterms:created xsi:type="dcterms:W3CDTF">2024-05-08T07:12:19Z</dcterms:created>
  <dcterms:modified xsi:type="dcterms:W3CDTF">2024-06-04T11:37:04Z</dcterms:modified>
</cp:coreProperties>
</file>