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C:\Users\fedu\OneDrive - Heijmans N.V\Projecten\EPC\Opleverdossier\PNB-12446 informatieverzoek\Update\"/>
    </mc:Choice>
  </mc:AlternateContent>
  <xr:revisionPtr revIDLastSave="1" documentId="8_{55721755-4BA1-478E-8927-A4C8738DA98F}" xr6:coauthVersionLast="45" xr6:coauthVersionMax="45" xr10:uidLastSave="{8F4AF1BE-E356-406E-AD6A-9788AAF109C6}"/>
  <bookViews>
    <workbookView xWindow="-120" yWindow="-16320" windowWidth="29040" windowHeight="15720" tabRatio="500" xr2:uid="{00000000-000D-0000-FFFF-FFFF00000000}"/>
  </bookViews>
  <sheets>
    <sheet name="Aantal per maand" sheetId="4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4" i="4" l="1"/>
  <c r="H14" i="4"/>
  <c r="I14" i="4"/>
  <c r="J14" i="4"/>
  <c r="K14" i="4"/>
  <c r="L14" i="4"/>
  <c r="M14" i="4"/>
  <c r="C14" i="4"/>
  <c r="D14" i="4"/>
  <c r="E14" i="4"/>
  <c r="F14" i="4"/>
  <c r="O10" i="4"/>
  <c r="O8" i="4"/>
  <c r="C12" i="4"/>
  <c r="D12" i="4"/>
  <c r="E12" i="4"/>
  <c r="F12" i="4"/>
  <c r="G12" i="4"/>
  <c r="H12" i="4"/>
  <c r="I12" i="4"/>
  <c r="J12" i="4"/>
  <c r="K12" i="4"/>
  <c r="L12" i="4"/>
  <c r="M12" i="4"/>
  <c r="N12" i="4"/>
  <c r="O7" i="4"/>
  <c r="C11" i="4"/>
  <c r="D11" i="4"/>
  <c r="E11" i="4"/>
  <c r="F11" i="4"/>
  <c r="G11" i="4"/>
  <c r="H11" i="4"/>
  <c r="I11" i="4"/>
  <c r="J11" i="4"/>
  <c r="K11" i="4"/>
  <c r="L11" i="4"/>
  <c r="M11" i="4"/>
  <c r="N11" i="4"/>
  <c r="O6" i="4"/>
  <c r="O5" i="4"/>
  <c r="O9" i="4"/>
  <c r="C13" i="4"/>
  <c r="D13" i="4"/>
  <c r="E13" i="4"/>
  <c r="F13" i="4"/>
  <c r="G13" i="4"/>
  <c r="H13" i="4"/>
  <c r="I13" i="4"/>
  <c r="J13" i="4"/>
  <c r="K13" i="4"/>
  <c r="L13" i="4"/>
  <c r="M13" i="4"/>
  <c r="N13" i="4"/>
</calcChain>
</file>

<file path=xl/sharedStrings.xml><?xml version="1.0" encoding="utf-8"?>
<sst xmlns="http://schemas.openxmlformats.org/spreadsheetml/2006/main" count="17" uniqueCount="17">
  <si>
    <t>Jan</t>
  </si>
  <si>
    <t>Feb</t>
  </si>
  <si>
    <t>Mrt</t>
  </si>
  <si>
    <t>Apr</t>
  </si>
  <si>
    <t>Mei</t>
  </si>
  <si>
    <t>Jun</t>
  </si>
  <si>
    <t>Jul</t>
  </si>
  <si>
    <t>Aug</t>
  </si>
  <si>
    <t>Sep</t>
  </si>
  <si>
    <t>Okt</t>
  </si>
  <si>
    <t>Nov</t>
  </si>
  <si>
    <t>Dec</t>
  </si>
  <si>
    <t>Totaal</t>
  </si>
  <si>
    <t>Cumulatief 2021</t>
  </si>
  <si>
    <t>Cumulatief 2022</t>
  </si>
  <si>
    <t>Cumulatief 2020</t>
  </si>
  <si>
    <t>Cumulatief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</si>
</sst>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Calibri"/>
    </font>
    <font>
      <b/>
      <sz val="11"/>
      <name val="Calibri"/>
      <family val="2"/>
    </font>
    <font>
      <b/>
      <sz val="11"/>
      <name val="Calibri"/>
      <family val="2"/>
    </font>
    <font>
      <sz val="8"/>
      <name val="Calibri"/>
      <family val="2"/>
    </font>
    <font>
      <b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l-NL"/>
              <a:t>Aantal</a:t>
            </a:r>
            <a:r>
              <a:rPr lang="nl-NL" baseline="0"/>
              <a:t> omgevingsmeldingen per maand</a:t>
            </a:r>
            <a:endParaRPr lang="nl-NL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'Aantal per maand'!$B$5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'Aantal per maand'!$C$4:$N$4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Mrt</c:v>
                </c:pt>
                <c:pt idx="3">
                  <c:v>Apr</c:v>
                </c:pt>
                <c:pt idx="4">
                  <c:v>Mei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'Aantal per maand'!$C$5:$N$5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10</c:v>
                </c:pt>
                <c:pt idx="3">
                  <c:v>4</c:v>
                </c:pt>
                <c:pt idx="4">
                  <c:v>4</c:v>
                </c:pt>
                <c:pt idx="5">
                  <c:v>8</c:v>
                </c:pt>
                <c:pt idx="6">
                  <c:v>6</c:v>
                </c:pt>
                <c:pt idx="7">
                  <c:v>4</c:v>
                </c:pt>
                <c:pt idx="8">
                  <c:v>2</c:v>
                </c:pt>
                <c:pt idx="9">
                  <c:v>6</c:v>
                </c:pt>
                <c:pt idx="10">
                  <c:v>11</c:v>
                </c:pt>
                <c:pt idx="11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989-4137-95FE-69038523927C}"/>
            </c:ext>
          </c:extLst>
        </c:ser>
        <c:ser>
          <c:idx val="1"/>
          <c:order val="1"/>
          <c:tx>
            <c:strRef>
              <c:f>'Aantal per maand'!$B$6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'Aantal per maand'!$C$4:$N$4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Mrt</c:v>
                </c:pt>
                <c:pt idx="3">
                  <c:v>Apr</c:v>
                </c:pt>
                <c:pt idx="4">
                  <c:v>Mei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'Aantal per maand'!$C$6:$N$6</c:f>
              <c:numCache>
                <c:formatCode>General</c:formatCode>
                <c:ptCount val="12"/>
                <c:pt idx="0">
                  <c:v>23</c:v>
                </c:pt>
                <c:pt idx="1">
                  <c:v>11</c:v>
                </c:pt>
                <c:pt idx="2">
                  <c:v>11</c:v>
                </c:pt>
                <c:pt idx="3">
                  <c:v>6</c:v>
                </c:pt>
                <c:pt idx="4">
                  <c:v>7</c:v>
                </c:pt>
                <c:pt idx="5">
                  <c:v>8</c:v>
                </c:pt>
                <c:pt idx="6">
                  <c:v>26</c:v>
                </c:pt>
                <c:pt idx="7">
                  <c:v>16</c:v>
                </c:pt>
                <c:pt idx="8">
                  <c:v>38</c:v>
                </c:pt>
                <c:pt idx="9">
                  <c:v>21</c:v>
                </c:pt>
                <c:pt idx="10">
                  <c:v>11</c:v>
                </c:pt>
                <c:pt idx="11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989-4137-95FE-69038523927C}"/>
            </c:ext>
          </c:extLst>
        </c:ser>
        <c:ser>
          <c:idx val="2"/>
          <c:order val="2"/>
          <c:tx>
            <c:strRef>
              <c:f>'Aantal per maand'!$B$7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'Aantal per maand'!$C$4:$N$4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Mrt</c:v>
                </c:pt>
                <c:pt idx="3">
                  <c:v>Apr</c:v>
                </c:pt>
                <c:pt idx="4">
                  <c:v>Mei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'Aantal per maand'!$C$7:$N$7</c:f>
              <c:numCache>
                <c:formatCode>General</c:formatCode>
                <c:ptCount val="12"/>
                <c:pt idx="0">
                  <c:v>12</c:v>
                </c:pt>
                <c:pt idx="1">
                  <c:v>17</c:v>
                </c:pt>
                <c:pt idx="2">
                  <c:v>10</c:v>
                </c:pt>
                <c:pt idx="3">
                  <c:v>9</c:v>
                </c:pt>
                <c:pt idx="4">
                  <c:v>11</c:v>
                </c:pt>
                <c:pt idx="5">
                  <c:v>17</c:v>
                </c:pt>
                <c:pt idx="6">
                  <c:v>0</c:v>
                </c:pt>
                <c:pt idx="7">
                  <c:v>19</c:v>
                </c:pt>
                <c:pt idx="8">
                  <c:v>14</c:v>
                </c:pt>
                <c:pt idx="9">
                  <c:v>18</c:v>
                </c:pt>
                <c:pt idx="10">
                  <c:v>20</c:v>
                </c:pt>
                <c:pt idx="11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989-4137-95FE-69038523927C}"/>
            </c:ext>
          </c:extLst>
        </c:ser>
        <c:ser>
          <c:idx val="3"/>
          <c:order val="3"/>
          <c:tx>
            <c:strRef>
              <c:f>'Aantal per maand'!$B$8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'Aantal per maand'!$C$4:$N$4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Mrt</c:v>
                </c:pt>
                <c:pt idx="3">
                  <c:v>Apr</c:v>
                </c:pt>
                <c:pt idx="4">
                  <c:v>Mei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'Aantal per maand'!$C$8:$N$8</c:f>
              <c:numCache>
                <c:formatCode>General</c:formatCode>
                <c:ptCount val="12"/>
                <c:pt idx="0">
                  <c:v>25</c:v>
                </c:pt>
                <c:pt idx="1">
                  <c:v>18</c:v>
                </c:pt>
                <c:pt idx="2">
                  <c:v>13</c:v>
                </c:pt>
                <c:pt idx="3">
                  <c:v>14</c:v>
                </c:pt>
                <c:pt idx="4">
                  <c:v>7</c:v>
                </c:pt>
                <c:pt idx="5">
                  <c:v>14</c:v>
                </c:pt>
                <c:pt idx="6">
                  <c:v>10</c:v>
                </c:pt>
                <c:pt idx="7">
                  <c:v>18</c:v>
                </c:pt>
                <c:pt idx="8">
                  <c:v>12</c:v>
                </c:pt>
                <c:pt idx="9">
                  <c:v>14</c:v>
                </c:pt>
                <c:pt idx="10">
                  <c:v>10</c:v>
                </c:pt>
                <c:pt idx="11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B9D-4A63-869E-14E4AB52A926}"/>
            </c:ext>
          </c:extLst>
        </c:ser>
        <c:ser>
          <c:idx val="4"/>
          <c:order val="4"/>
          <c:tx>
            <c:strRef>
              <c:f>'Aantal per maand'!$B$9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strRef>
              <c:f>'Aantal per maand'!$C$4:$N$4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Mrt</c:v>
                </c:pt>
                <c:pt idx="3">
                  <c:v>Apr</c:v>
                </c:pt>
                <c:pt idx="4">
                  <c:v>Mei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'Aantal per maand'!$C$9:$N$9</c:f>
              <c:numCache>
                <c:formatCode>General</c:formatCode>
                <c:ptCount val="12"/>
                <c:pt idx="0">
                  <c:v>11</c:v>
                </c:pt>
                <c:pt idx="1">
                  <c:v>16</c:v>
                </c:pt>
                <c:pt idx="2">
                  <c:v>10</c:v>
                </c:pt>
                <c:pt idx="3">
                  <c:v>8</c:v>
                </c:pt>
                <c:pt idx="4">
                  <c:v>7</c:v>
                </c:pt>
                <c:pt idx="5">
                  <c:v>6</c:v>
                </c:pt>
                <c:pt idx="6">
                  <c:v>4</c:v>
                </c:pt>
                <c:pt idx="7">
                  <c:v>15</c:v>
                </c:pt>
                <c:pt idx="8">
                  <c:v>10</c:v>
                </c:pt>
                <c:pt idx="9">
                  <c:v>22</c:v>
                </c:pt>
                <c:pt idx="10">
                  <c:v>18</c:v>
                </c:pt>
                <c:pt idx="11">
                  <c:v>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106-4A2A-8624-18E035981F61}"/>
            </c:ext>
          </c:extLst>
        </c:ser>
        <c:ser>
          <c:idx val="5"/>
          <c:order val="5"/>
          <c:tx>
            <c:strRef>
              <c:f>'Aantal per maand'!$B$10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chemeClr val="accent4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'Aantal per maand'!$C$4:$N$4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Mrt</c:v>
                </c:pt>
                <c:pt idx="3">
                  <c:v>Apr</c:v>
                </c:pt>
                <c:pt idx="4">
                  <c:v>Mei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'Aantal per maand'!$C$10:$N$10</c:f>
              <c:numCache>
                <c:formatCode>General</c:formatCode>
                <c:ptCount val="12"/>
                <c:pt idx="0">
                  <c:v>33</c:v>
                </c:pt>
                <c:pt idx="1">
                  <c:v>13</c:v>
                </c:pt>
                <c:pt idx="2">
                  <c:v>15</c:v>
                </c:pt>
                <c:pt idx="3">
                  <c:v>3</c:v>
                </c:pt>
                <c:pt idx="4">
                  <c:v>13</c:v>
                </c:pt>
                <c:pt idx="5">
                  <c:v>7</c:v>
                </c:pt>
                <c:pt idx="6">
                  <c:v>3</c:v>
                </c:pt>
                <c:pt idx="7">
                  <c:v>60</c:v>
                </c:pt>
                <c:pt idx="8">
                  <c:v>20</c:v>
                </c:pt>
                <c:pt idx="9">
                  <c:v>23</c:v>
                </c:pt>
                <c:pt idx="10">
                  <c:v>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567-4D84-A9A7-001F092461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09142351"/>
        <c:axId val="2011218271"/>
      </c:barChart>
      <c:catAx>
        <c:axId val="2009142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2011218271"/>
        <c:crosses val="autoZero"/>
        <c:auto val="1"/>
        <c:lblAlgn val="ctr"/>
        <c:lblOffset val="100"/>
        <c:noMultiLvlLbl val="0"/>
      </c:catAx>
      <c:valAx>
        <c:axId val="201121827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200914235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l-NL"/>
              <a:t>Aantal</a:t>
            </a:r>
            <a:r>
              <a:rPr lang="nl-NL" baseline="0"/>
              <a:t> omgevingsmeldingen per maand</a:t>
            </a:r>
            <a:endParaRPr lang="nl-NL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/>
      <c:lineChart>
        <c:grouping val="standard"/>
        <c:varyColors val="0"/>
        <c:ser>
          <c:idx val="2"/>
          <c:order val="2"/>
          <c:tx>
            <c:strRef>
              <c:f>'Aantal per maand'!$B$7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'Aantal per maand'!$C$4:$N$4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Mrt</c:v>
                </c:pt>
                <c:pt idx="3">
                  <c:v>Apr</c:v>
                </c:pt>
                <c:pt idx="4">
                  <c:v>Mei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'Aantal per maand'!$C$7:$N$7</c:f>
              <c:numCache>
                <c:formatCode>General</c:formatCode>
                <c:ptCount val="12"/>
                <c:pt idx="0">
                  <c:v>12</c:v>
                </c:pt>
                <c:pt idx="1">
                  <c:v>17</c:v>
                </c:pt>
                <c:pt idx="2">
                  <c:v>10</c:v>
                </c:pt>
                <c:pt idx="3">
                  <c:v>9</c:v>
                </c:pt>
                <c:pt idx="4">
                  <c:v>11</c:v>
                </c:pt>
                <c:pt idx="5">
                  <c:v>17</c:v>
                </c:pt>
                <c:pt idx="6">
                  <c:v>0</c:v>
                </c:pt>
                <c:pt idx="7">
                  <c:v>19</c:v>
                </c:pt>
                <c:pt idx="8">
                  <c:v>14</c:v>
                </c:pt>
                <c:pt idx="9">
                  <c:v>18</c:v>
                </c:pt>
                <c:pt idx="10">
                  <c:v>20</c:v>
                </c:pt>
                <c:pt idx="11">
                  <c:v>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A5F-4E1A-B227-BBEBB3EA5FDB}"/>
            </c:ext>
          </c:extLst>
        </c:ser>
        <c:ser>
          <c:idx val="3"/>
          <c:order val="3"/>
          <c:tx>
            <c:strRef>
              <c:f>'Aantal per maand'!$B$8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'Aantal per maand'!$C$4:$N$4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Mrt</c:v>
                </c:pt>
                <c:pt idx="3">
                  <c:v>Apr</c:v>
                </c:pt>
                <c:pt idx="4">
                  <c:v>Mei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'Aantal per maand'!$C$8:$N$8</c:f>
              <c:numCache>
                <c:formatCode>General</c:formatCode>
                <c:ptCount val="12"/>
                <c:pt idx="0">
                  <c:v>25</c:v>
                </c:pt>
                <c:pt idx="1">
                  <c:v>18</c:v>
                </c:pt>
                <c:pt idx="2">
                  <c:v>13</c:v>
                </c:pt>
                <c:pt idx="3">
                  <c:v>14</c:v>
                </c:pt>
                <c:pt idx="4">
                  <c:v>7</c:v>
                </c:pt>
                <c:pt idx="5">
                  <c:v>14</c:v>
                </c:pt>
                <c:pt idx="6">
                  <c:v>10</c:v>
                </c:pt>
                <c:pt idx="7">
                  <c:v>18</c:v>
                </c:pt>
                <c:pt idx="8">
                  <c:v>12</c:v>
                </c:pt>
                <c:pt idx="9">
                  <c:v>14</c:v>
                </c:pt>
                <c:pt idx="10">
                  <c:v>10</c:v>
                </c:pt>
                <c:pt idx="11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A5F-4E1A-B227-BBEBB3EA5FDB}"/>
            </c:ext>
          </c:extLst>
        </c:ser>
        <c:ser>
          <c:idx val="4"/>
          <c:order val="4"/>
          <c:tx>
            <c:strRef>
              <c:f>'Aantal per maand'!$B$9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strRef>
              <c:f>'Aantal per maand'!$C$4:$N$4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Mrt</c:v>
                </c:pt>
                <c:pt idx="3">
                  <c:v>Apr</c:v>
                </c:pt>
                <c:pt idx="4">
                  <c:v>Mei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'Aantal per maand'!$C$9:$N$9</c:f>
              <c:numCache>
                <c:formatCode>General</c:formatCode>
                <c:ptCount val="12"/>
                <c:pt idx="0">
                  <c:v>11</c:v>
                </c:pt>
                <c:pt idx="1">
                  <c:v>16</c:v>
                </c:pt>
                <c:pt idx="2">
                  <c:v>10</c:v>
                </c:pt>
                <c:pt idx="3">
                  <c:v>8</c:v>
                </c:pt>
                <c:pt idx="4">
                  <c:v>7</c:v>
                </c:pt>
                <c:pt idx="5">
                  <c:v>6</c:v>
                </c:pt>
                <c:pt idx="6">
                  <c:v>4</c:v>
                </c:pt>
                <c:pt idx="7">
                  <c:v>15</c:v>
                </c:pt>
                <c:pt idx="8">
                  <c:v>10</c:v>
                </c:pt>
                <c:pt idx="9">
                  <c:v>22</c:v>
                </c:pt>
                <c:pt idx="10">
                  <c:v>18</c:v>
                </c:pt>
                <c:pt idx="11">
                  <c:v>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A5F-4E1A-B227-BBEBB3EA5FDB}"/>
            </c:ext>
          </c:extLst>
        </c:ser>
        <c:ser>
          <c:idx val="8"/>
          <c:order val="5"/>
          <c:tx>
            <c:strRef>
              <c:f>'Aantal per maand'!$B$10</c:f>
              <c:strCache>
                <c:ptCount val="1"/>
                <c:pt idx="0">
                  <c:v>2023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'Aantal per maand'!$C$10:$N$10</c:f>
              <c:numCache>
                <c:formatCode>General</c:formatCode>
                <c:ptCount val="12"/>
                <c:pt idx="0">
                  <c:v>33</c:v>
                </c:pt>
                <c:pt idx="1">
                  <c:v>13</c:v>
                </c:pt>
                <c:pt idx="2">
                  <c:v>15</c:v>
                </c:pt>
                <c:pt idx="3">
                  <c:v>3</c:v>
                </c:pt>
                <c:pt idx="4">
                  <c:v>13</c:v>
                </c:pt>
                <c:pt idx="5">
                  <c:v>7</c:v>
                </c:pt>
                <c:pt idx="6">
                  <c:v>3</c:v>
                </c:pt>
                <c:pt idx="7">
                  <c:v>60</c:v>
                </c:pt>
                <c:pt idx="8">
                  <c:v>20</c:v>
                </c:pt>
                <c:pt idx="9">
                  <c:v>23</c:v>
                </c:pt>
                <c:pt idx="10">
                  <c:v>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DB4-4C29-AE5A-1AD992C266C5}"/>
            </c:ext>
          </c:extLst>
        </c:ser>
        <c:ser>
          <c:idx val="5"/>
          <c:order val="6"/>
          <c:tx>
            <c:strRef>
              <c:f>'Aantal per maand'!$B$11</c:f>
              <c:strCache>
                <c:ptCount val="1"/>
                <c:pt idx="0">
                  <c:v>Cumulatief 2020</c:v>
                </c:pt>
              </c:strCache>
            </c:strRef>
          </c:tx>
          <c:spPr>
            <a:ln w="28575" cap="rnd">
              <a:solidFill>
                <a:schemeClr val="accent6"/>
              </a:solidFill>
              <a:prstDash val="dash"/>
              <a:round/>
            </a:ln>
            <a:effectLst/>
          </c:spPr>
          <c:marker>
            <c:symbol val="none"/>
          </c:marker>
          <c:cat>
            <c:strRef>
              <c:f>'Aantal per maand'!$C$4:$N$4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Mrt</c:v>
                </c:pt>
                <c:pt idx="3">
                  <c:v>Apr</c:v>
                </c:pt>
                <c:pt idx="4">
                  <c:v>Mei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'Aantal per maand'!$C$11:$N$11</c:f>
              <c:numCache>
                <c:formatCode>General</c:formatCode>
                <c:ptCount val="12"/>
                <c:pt idx="0">
                  <c:v>12</c:v>
                </c:pt>
                <c:pt idx="1">
                  <c:v>29</c:v>
                </c:pt>
                <c:pt idx="2">
                  <c:v>39</c:v>
                </c:pt>
                <c:pt idx="3">
                  <c:v>48</c:v>
                </c:pt>
                <c:pt idx="4">
                  <c:v>59</c:v>
                </c:pt>
                <c:pt idx="5">
                  <c:v>76</c:v>
                </c:pt>
                <c:pt idx="6">
                  <c:v>76</c:v>
                </c:pt>
                <c:pt idx="7">
                  <c:v>95</c:v>
                </c:pt>
                <c:pt idx="8">
                  <c:v>109</c:v>
                </c:pt>
                <c:pt idx="9">
                  <c:v>127</c:v>
                </c:pt>
                <c:pt idx="10">
                  <c:v>147</c:v>
                </c:pt>
                <c:pt idx="11">
                  <c:v>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6A5F-4E1A-B227-BBEBB3EA5FDB}"/>
            </c:ext>
          </c:extLst>
        </c:ser>
        <c:ser>
          <c:idx val="6"/>
          <c:order val="7"/>
          <c:tx>
            <c:strRef>
              <c:f>'Aantal per maand'!$B$12</c:f>
              <c:strCache>
                <c:ptCount val="1"/>
                <c:pt idx="0">
                  <c:v>Cumulatief 2021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prstDash val="dash"/>
              <a:round/>
            </a:ln>
            <a:effectLst/>
          </c:spPr>
          <c:marker>
            <c:symbol val="none"/>
          </c:marker>
          <c:cat>
            <c:strRef>
              <c:f>'Aantal per maand'!$C$4:$N$4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Mrt</c:v>
                </c:pt>
                <c:pt idx="3">
                  <c:v>Apr</c:v>
                </c:pt>
                <c:pt idx="4">
                  <c:v>Mei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'Aantal per maand'!$C$12:$N$12</c:f>
              <c:numCache>
                <c:formatCode>General</c:formatCode>
                <c:ptCount val="12"/>
                <c:pt idx="0">
                  <c:v>25</c:v>
                </c:pt>
                <c:pt idx="1">
                  <c:v>43</c:v>
                </c:pt>
                <c:pt idx="2">
                  <c:v>56</c:v>
                </c:pt>
                <c:pt idx="3">
                  <c:v>70</c:v>
                </c:pt>
                <c:pt idx="4">
                  <c:v>77</c:v>
                </c:pt>
                <c:pt idx="5">
                  <c:v>91</c:v>
                </c:pt>
                <c:pt idx="6">
                  <c:v>101</c:v>
                </c:pt>
                <c:pt idx="7">
                  <c:v>119</c:v>
                </c:pt>
                <c:pt idx="8">
                  <c:v>131</c:v>
                </c:pt>
                <c:pt idx="9">
                  <c:v>145</c:v>
                </c:pt>
                <c:pt idx="10">
                  <c:v>155</c:v>
                </c:pt>
                <c:pt idx="11">
                  <c:v>157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A5F-4E1A-B227-BBEBB3EA5FDB}"/>
            </c:ext>
          </c:extLst>
        </c:ser>
        <c:ser>
          <c:idx val="7"/>
          <c:order val="8"/>
          <c:tx>
            <c:strRef>
              <c:f>'Aantal per maand'!$B$13</c:f>
              <c:strCache>
                <c:ptCount val="1"/>
                <c:pt idx="0">
                  <c:v>Cumulatief 2022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prstDash val="dash"/>
              <a:round/>
            </a:ln>
            <a:effectLst/>
          </c:spPr>
          <c:marker>
            <c:symbol val="none"/>
          </c:marker>
          <c:cat>
            <c:strRef>
              <c:f>'Aantal per maand'!$C$4:$N$4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Mrt</c:v>
                </c:pt>
                <c:pt idx="3">
                  <c:v>Apr</c:v>
                </c:pt>
                <c:pt idx="4">
                  <c:v>Mei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'Aantal per maand'!$C$13:$N$13</c:f>
              <c:numCache>
                <c:formatCode>General</c:formatCode>
                <c:ptCount val="12"/>
                <c:pt idx="0">
                  <c:v>11</c:v>
                </c:pt>
                <c:pt idx="1">
                  <c:v>27</c:v>
                </c:pt>
                <c:pt idx="2">
                  <c:v>37</c:v>
                </c:pt>
                <c:pt idx="3">
                  <c:v>45</c:v>
                </c:pt>
                <c:pt idx="4">
                  <c:v>52</c:v>
                </c:pt>
                <c:pt idx="5">
                  <c:v>58</c:v>
                </c:pt>
                <c:pt idx="6">
                  <c:v>62</c:v>
                </c:pt>
                <c:pt idx="7">
                  <c:v>77</c:v>
                </c:pt>
                <c:pt idx="8">
                  <c:v>87</c:v>
                </c:pt>
                <c:pt idx="9">
                  <c:v>109</c:v>
                </c:pt>
                <c:pt idx="10">
                  <c:v>127</c:v>
                </c:pt>
                <c:pt idx="11">
                  <c:v>149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A5F-4E1A-B227-BBEBB3EA5FDB}"/>
            </c:ext>
          </c:extLst>
        </c:ser>
        <c:ser>
          <c:idx val="9"/>
          <c:order val="9"/>
          <c:tx>
            <c:strRef>
              <c:f>'Aantal per maand'!$B$14</c:f>
              <c:strCache>
                <c:ptCount val="1"/>
                <c:pt idx="0">
                  <c:v>Cumulatief 2023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prstDash val="dash"/>
              <a:round/>
            </a:ln>
            <a:effectLst/>
          </c:spPr>
          <c:marker>
            <c:symbol val="none"/>
          </c:marker>
          <c:val>
            <c:numRef>
              <c:f>'Aantal per maand'!$C$14:$N$14</c:f>
              <c:numCache>
                <c:formatCode>General</c:formatCode>
                <c:ptCount val="12"/>
                <c:pt idx="0">
                  <c:v>33</c:v>
                </c:pt>
                <c:pt idx="1">
                  <c:v>46</c:v>
                </c:pt>
                <c:pt idx="2">
                  <c:v>61</c:v>
                </c:pt>
                <c:pt idx="3">
                  <c:v>64</c:v>
                </c:pt>
                <c:pt idx="4">
                  <c:v>77</c:v>
                </c:pt>
                <c:pt idx="5">
                  <c:v>84</c:v>
                </c:pt>
                <c:pt idx="6">
                  <c:v>87</c:v>
                </c:pt>
                <c:pt idx="7">
                  <c:v>147</c:v>
                </c:pt>
                <c:pt idx="8">
                  <c:v>167</c:v>
                </c:pt>
                <c:pt idx="9">
                  <c:v>190</c:v>
                </c:pt>
                <c:pt idx="10">
                  <c:v>208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DB4-4C29-AE5A-1AD992C266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9142351"/>
        <c:axId val="2011218271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'Aantal per maand'!$B$5</c15:sqref>
                        </c15:formulaRef>
                      </c:ext>
                    </c:extLst>
                    <c:strCache>
                      <c:ptCount val="1"/>
                      <c:pt idx="0">
                        <c:v>2018</c:v>
                      </c:pt>
                    </c:strCache>
                  </c:strRef>
                </c:tx>
                <c:spPr>
                  <a:ln w="28575" cap="rnd">
                    <a:solidFill>
                      <a:schemeClr val="accent1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>
                      <c:ext uri="{02D57815-91ED-43cb-92C2-25804820EDAC}">
                        <c15:formulaRef>
                          <c15:sqref>'Aantal per maand'!$C$4:$N$4</c15:sqref>
                        </c15:formulaRef>
                      </c:ext>
                    </c:extLst>
                    <c:strCache>
                      <c:ptCount val="12"/>
                      <c:pt idx="0">
                        <c:v>Jan</c:v>
                      </c:pt>
                      <c:pt idx="1">
                        <c:v>Feb</c:v>
                      </c:pt>
                      <c:pt idx="2">
                        <c:v>Mrt</c:v>
                      </c:pt>
                      <c:pt idx="3">
                        <c:v>Apr</c:v>
                      </c:pt>
                      <c:pt idx="4">
                        <c:v>Mei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Aug</c:v>
                      </c:pt>
                      <c:pt idx="8">
                        <c:v>Sep</c:v>
                      </c:pt>
                      <c:pt idx="9">
                        <c:v>Okt</c:v>
                      </c:pt>
                      <c:pt idx="10">
                        <c:v>Nov</c:v>
                      </c:pt>
                      <c:pt idx="11">
                        <c:v>Dec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'Aantal per maand'!$C$5:$N$5</c15:sqref>
                        </c15:formulaRef>
                      </c:ext>
                    </c:extLst>
                    <c:numCache>
                      <c:formatCode>General</c:formatCode>
                      <c:ptCount val="12"/>
                      <c:pt idx="0">
                        <c:v>0</c:v>
                      </c:pt>
                      <c:pt idx="1">
                        <c:v>0</c:v>
                      </c:pt>
                      <c:pt idx="2">
                        <c:v>10</c:v>
                      </c:pt>
                      <c:pt idx="3">
                        <c:v>4</c:v>
                      </c:pt>
                      <c:pt idx="4">
                        <c:v>4</c:v>
                      </c:pt>
                      <c:pt idx="5">
                        <c:v>8</c:v>
                      </c:pt>
                      <c:pt idx="6">
                        <c:v>6</c:v>
                      </c:pt>
                      <c:pt idx="7">
                        <c:v>4</c:v>
                      </c:pt>
                      <c:pt idx="8">
                        <c:v>2</c:v>
                      </c:pt>
                      <c:pt idx="9">
                        <c:v>6</c:v>
                      </c:pt>
                      <c:pt idx="10">
                        <c:v>11</c:v>
                      </c:pt>
                      <c:pt idx="11">
                        <c:v>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0-6A5F-4E1A-B227-BBEBB3EA5FDB}"/>
                  </c:ext>
                </c:extLst>
              </c15:ser>
            </c15:filteredLineSeries>
            <c15:filteredLine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'Aantal per maand'!$B$6</c15:sqref>
                        </c15:formulaRef>
                      </c:ext>
                    </c:extLst>
                    <c:strCache>
                      <c:ptCount val="1"/>
                      <c:pt idx="0">
                        <c:v>2019</c:v>
                      </c:pt>
                    </c:strCache>
                  </c:strRef>
                </c:tx>
                <c:spPr>
                  <a:ln w="28575" cap="rnd">
                    <a:solidFill>
                      <a:schemeClr val="accent2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'Aantal per maand'!$C$4:$N$4</c15:sqref>
                        </c15:formulaRef>
                      </c:ext>
                    </c:extLst>
                    <c:strCache>
                      <c:ptCount val="12"/>
                      <c:pt idx="0">
                        <c:v>Jan</c:v>
                      </c:pt>
                      <c:pt idx="1">
                        <c:v>Feb</c:v>
                      </c:pt>
                      <c:pt idx="2">
                        <c:v>Mrt</c:v>
                      </c:pt>
                      <c:pt idx="3">
                        <c:v>Apr</c:v>
                      </c:pt>
                      <c:pt idx="4">
                        <c:v>Mei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Aug</c:v>
                      </c:pt>
                      <c:pt idx="8">
                        <c:v>Sep</c:v>
                      </c:pt>
                      <c:pt idx="9">
                        <c:v>Okt</c:v>
                      </c:pt>
                      <c:pt idx="10">
                        <c:v>Nov</c:v>
                      </c:pt>
                      <c:pt idx="11">
                        <c:v>Dec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'Aantal per maand'!$C$6:$N$6</c15:sqref>
                        </c15:formulaRef>
                      </c:ext>
                    </c:extLst>
                    <c:numCache>
                      <c:formatCode>General</c:formatCode>
                      <c:ptCount val="12"/>
                      <c:pt idx="0">
                        <c:v>23</c:v>
                      </c:pt>
                      <c:pt idx="1">
                        <c:v>11</c:v>
                      </c:pt>
                      <c:pt idx="2">
                        <c:v>11</c:v>
                      </c:pt>
                      <c:pt idx="3">
                        <c:v>6</c:v>
                      </c:pt>
                      <c:pt idx="4">
                        <c:v>7</c:v>
                      </c:pt>
                      <c:pt idx="5">
                        <c:v>8</c:v>
                      </c:pt>
                      <c:pt idx="6">
                        <c:v>26</c:v>
                      </c:pt>
                      <c:pt idx="7">
                        <c:v>16</c:v>
                      </c:pt>
                      <c:pt idx="8">
                        <c:v>38</c:v>
                      </c:pt>
                      <c:pt idx="9">
                        <c:v>21</c:v>
                      </c:pt>
                      <c:pt idx="10">
                        <c:v>11</c:v>
                      </c:pt>
                      <c:pt idx="11">
                        <c:v>6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6A5F-4E1A-B227-BBEBB3EA5FDB}"/>
                  </c:ext>
                </c:extLst>
              </c15:ser>
            </c15:filteredLineSeries>
          </c:ext>
        </c:extLst>
      </c:lineChart>
      <c:catAx>
        <c:axId val="2009142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2011218271"/>
        <c:crosses val="autoZero"/>
        <c:auto val="1"/>
        <c:lblAlgn val="ctr"/>
        <c:lblOffset val="100"/>
        <c:noMultiLvlLbl val="0"/>
      </c:catAx>
      <c:valAx>
        <c:axId val="201121827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200914235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28574</xdr:colOff>
      <xdr:row>3</xdr:row>
      <xdr:rowOff>9525</xdr:rowOff>
    </xdr:from>
    <xdr:to>
      <xdr:col>28</xdr:col>
      <xdr:colOff>331469</xdr:colOff>
      <xdr:row>24</xdr:row>
      <xdr:rowOff>140970</xdr:rowOff>
    </xdr:to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F1793DF8-33C1-4586-9E58-2375D8E776D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0</xdr:colOff>
      <xdr:row>26</xdr:row>
      <xdr:rowOff>0</xdr:rowOff>
    </xdr:from>
    <xdr:to>
      <xdr:col>28</xdr:col>
      <xdr:colOff>300990</xdr:colOff>
      <xdr:row>50</xdr:row>
      <xdr:rowOff>38100</xdr:rowOff>
    </xdr:to>
    <xdr:graphicFrame macro="">
      <xdr:nvGraphicFramePr>
        <xdr:cNvPr id="3" name="Grafiek 2">
          <a:extLst>
            <a:ext uri="{FF2B5EF4-FFF2-40B4-BE49-F238E27FC236}">
              <a16:creationId xmlns:a16="http://schemas.microsoft.com/office/drawing/2014/main" id="{A4AF3AC1-0C49-450C-9567-2EAD426D59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64AC60-7CB0-4A15-ABB6-7EEAC270B15B}">
  <dimension ref="B3:O14"/>
  <sheetViews>
    <sheetView tabSelected="1" workbookViewId="0">
      <selection activeCell="H25" sqref="H25"/>
    </sheetView>
  </sheetViews>
  <sheetFormatPr defaultRowHeight="14.4" x14ac:dyDescent="0.3"/>
  <cols>
    <col min="2" max="2" width="14.6640625" bestFit="1" customWidth="1"/>
  </cols>
  <sheetData>
    <row r="3" spans="2:15" x14ac:dyDescent="0.3">
      <c r="C3" s="2">
        <v>1</v>
      </c>
      <c r="D3" s="2">
        <v>2</v>
      </c>
      <c r="E3" s="2">
        <v>3</v>
      </c>
      <c r="F3" s="2">
        <v>4</v>
      </c>
      <c r="G3" s="2">
        <v>5</v>
      </c>
      <c r="H3" s="2">
        <v>6</v>
      </c>
      <c r="I3" s="2">
        <v>7</v>
      </c>
      <c r="J3" s="2">
        <v>8</v>
      </c>
      <c r="K3" s="2">
        <v>9</v>
      </c>
      <c r="L3" s="2">
        <v>10</v>
      </c>
      <c r="M3" s="2">
        <v>11</v>
      </c>
      <c r="N3" s="2">
        <v>12</v>
      </c>
    </row>
    <row r="4" spans="2:15" x14ac:dyDescent="0.3">
      <c r="C4" s="4" t="s">
        <v>0</v>
      </c>
      <c r="D4" s="4" t="s">
        <v>1</v>
      </c>
      <c r="E4" s="4" t="s">
        <v>2</v>
      </c>
      <c r="F4" s="4" t="s">
        <v>3</v>
      </c>
      <c r="G4" s="4" t="s">
        <v>4</v>
      </c>
      <c r="H4" s="4" t="s">
        <v>5</v>
      </c>
      <c r="I4" s="4" t="s">
        <v>6</v>
      </c>
      <c r="J4" s="4" t="s">
        <v>7</v>
      </c>
      <c r="K4" s="4" t="s">
        <v>8</v>
      </c>
      <c r="L4" s="4" t="s">
        <v>9</v>
      </c>
      <c r="M4" s="4" t="s">
        <v>10</v>
      </c>
      <c r="N4" s="4" t="s">
        <v>11</v>
      </c>
      <c r="O4" s="3" t="s">
        <v>12</v>
      </c>
    </row>
    <row r="5" spans="2:15" x14ac:dyDescent="0.3">
      <c r="B5" s="5">
        <v>2018</v>
      </c>
      <c r="C5" s="6">
        <v>0</v>
      </c>
      <c r="D5" s="6">
        <v>0</v>
      </c>
      <c r="E5" s="6">
        <v>10</v>
      </c>
      <c r="F5" s="6">
        <v>4</v>
      </c>
      <c r="G5" s="6">
        <v>4</v>
      </c>
      <c r="H5" s="6">
        <v>8</v>
      </c>
      <c r="I5" s="6">
        <v>6</v>
      </c>
      <c r="J5" s="6">
        <v>4</v>
      </c>
      <c r="K5" s="6">
        <v>2</v>
      </c>
      <c r="L5" s="6">
        <v>6</v>
      </c>
      <c r="M5" s="6">
        <v>11</v>
      </c>
      <c r="N5" s="6">
        <v>4</v>
      </c>
      <c r="O5" s="2">
        <f>SUM(C5:N5)</f>
        <v>59</v>
      </c>
    </row>
    <row r="6" spans="2:15" x14ac:dyDescent="0.3">
      <c r="B6" s="5">
        <v>2019</v>
      </c>
      <c r="C6" s="6">
        <v>23</v>
      </c>
      <c r="D6" s="6">
        <v>11</v>
      </c>
      <c r="E6" s="6">
        <v>11</v>
      </c>
      <c r="F6" s="6">
        <v>6</v>
      </c>
      <c r="G6" s="6">
        <v>7</v>
      </c>
      <c r="H6" s="6">
        <v>8</v>
      </c>
      <c r="I6" s="6">
        <v>26</v>
      </c>
      <c r="J6" s="6">
        <v>16</v>
      </c>
      <c r="K6" s="6">
        <v>38</v>
      </c>
      <c r="L6" s="6">
        <v>21</v>
      </c>
      <c r="M6" s="6">
        <v>11</v>
      </c>
      <c r="N6" s="6">
        <v>6</v>
      </c>
      <c r="O6" s="2">
        <f t="shared" ref="O6:O10" si="0">SUM(C6:N6)</f>
        <v>184</v>
      </c>
    </row>
    <row r="7" spans="2:15" x14ac:dyDescent="0.3">
      <c r="B7" s="5">
        <v>2020</v>
      </c>
      <c r="C7" s="6">
        <v>12</v>
      </c>
      <c r="D7" s="6">
        <v>17</v>
      </c>
      <c r="E7" s="6">
        <v>10</v>
      </c>
      <c r="F7" s="6">
        <v>9</v>
      </c>
      <c r="G7" s="6">
        <v>11</v>
      </c>
      <c r="H7" s="6">
        <v>17</v>
      </c>
      <c r="I7" s="6">
        <v>0</v>
      </c>
      <c r="J7" s="6">
        <v>19</v>
      </c>
      <c r="K7" s="6">
        <v>14</v>
      </c>
      <c r="L7" s="6">
        <v>18</v>
      </c>
      <c r="M7" s="6">
        <v>20</v>
      </c>
      <c r="N7" s="6">
        <v>9</v>
      </c>
      <c r="O7" s="2">
        <f t="shared" si="0"/>
        <v>156</v>
      </c>
    </row>
    <row r="8" spans="2:15" x14ac:dyDescent="0.3">
      <c r="B8" s="5">
        <v>2021</v>
      </c>
      <c r="C8" s="6">
        <v>25</v>
      </c>
      <c r="D8" s="6">
        <v>18</v>
      </c>
      <c r="E8" s="6">
        <v>13</v>
      </c>
      <c r="F8" s="6">
        <v>14</v>
      </c>
      <c r="G8" s="6">
        <v>7</v>
      </c>
      <c r="H8" s="6">
        <v>14</v>
      </c>
      <c r="I8" s="6">
        <v>10</v>
      </c>
      <c r="J8" s="6">
        <v>18</v>
      </c>
      <c r="K8" s="6">
        <v>12</v>
      </c>
      <c r="L8" s="6">
        <v>14</v>
      </c>
      <c r="M8" s="6">
        <v>10</v>
      </c>
      <c r="N8" s="6">
        <v>2</v>
      </c>
      <c r="O8" s="2">
        <f t="shared" si="0"/>
        <v>157</v>
      </c>
    </row>
    <row r="9" spans="2:15" x14ac:dyDescent="0.3">
      <c r="B9" s="5">
        <v>2022</v>
      </c>
      <c r="C9" s="6">
        <v>11</v>
      </c>
      <c r="D9" s="6">
        <v>16</v>
      </c>
      <c r="E9" s="6">
        <v>10</v>
      </c>
      <c r="F9" s="6">
        <v>8</v>
      </c>
      <c r="G9" s="6">
        <v>7</v>
      </c>
      <c r="H9" s="6">
        <v>6</v>
      </c>
      <c r="I9" s="6">
        <v>4</v>
      </c>
      <c r="J9" s="6">
        <v>15</v>
      </c>
      <c r="K9" s="6">
        <v>10</v>
      </c>
      <c r="L9" s="6">
        <v>22</v>
      </c>
      <c r="M9" s="6">
        <v>18</v>
      </c>
      <c r="N9" s="6">
        <v>22</v>
      </c>
      <c r="O9" s="2">
        <f t="shared" si="0"/>
        <v>149</v>
      </c>
    </row>
    <row r="10" spans="2:15" x14ac:dyDescent="0.3">
      <c r="B10" s="5">
        <v>2023</v>
      </c>
      <c r="C10" s="6">
        <v>33</v>
      </c>
      <c r="D10" s="6">
        <v>13</v>
      </c>
      <c r="E10" s="6">
        <v>15</v>
      </c>
      <c r="F10" s="6">
        <v>3</v>
      </c>
      <c r="G10" s="7">
        <v>13</v>
      </c>
      <c r="H10" s="7">
        <v>7</v>
      </c>
      <c r="I10" s="7">
        <v>3</v>
      </c>
      <c r="J10" s="7">
        <v>60</v>
      </c>
      <c r="K10" s="7">
        <v>20</v>
      </c>
      <c r="L10" s="7">
        <v>23</v>
      </c>
      <c r="M10" s="7">
        <v>18</v>
      </c>
      <c r="N10" s="6"/>
      <c r="O10" s="2">
        <f t="shared" si="0"/>
        <v>208</v>
      </c>
    </row>
    <row r="11" spans="2:15" x14ac:dyDescent="0.3">
      <c r="B11" s="1" t="s">
        <v>15</v>
      </c>
      <c r="C11" s="2">
        <f>C7</f>
        <v>12</v>
      </c>
      <c r="D11" s="2">
        <f t="shared" ref="D11:N11" si="1">C11+D7</f>
        <v>29</v>
      </c>
      <c r="E11" s="2">
        <f t="shared" si="1"/>
        <v>39</v>
      </c>
      <c r="F11" s="2">
        <f t="shared" si="1"/>
        <v>48</v>
      </c>
      <c r="G11" s="2">
        <f t="shared" si="1"/>
        <v>59</v>
      </c>
      <c r="H11" s="2">
        <f t="shared" si="1"/>
        <v>76</v>
      </c>
      <c r="I11" s="2">
        <f t="shared" si="1"/>
        <v>76</v>
      </c>
      <c r="J11" s="2">
        <f t="shared" si="1"/>
        <v>95</v>
      </c>
      <c r="K11" s="2">
        <f t="shared" si="1"/>
        <v>109</v>
      </c>
      <c r="L11" s="2">
        <f t="shared" si="1"/>
        <v>127</v>
      </c>
      <c r="M11" s="2">
        <f t="shared" si="1"/>
        <v>147</v>
      </c>
      <c r="N11" s="2">
        <f t="shared" si="1"/>
        <v>156</v>
      </c>
      <c r="O11" s="2"/>
    </row>
    <row r="12" spans="2:15" x14ac:dyDescent="0.3">
      <c r="B12" s="1" t="s">
        <v>13</v>
      </c>
      <c r="C12" s="2">
        <f>C8</f>
        <v>25</v>
      </c>
      <c r="D12" s="2">
        <f t="shared" ref="D12:N12" si="2">C12+D8</f>
        <v>43</v>
      </c>
      <c r="E12" s="2">
        <f t="shared" si="2"/>
        <v>56</v>
      </c>
      <c r="F12" s="2">
        <f t="shared" si="2"/>
        <v>70</v>
      </c>
      <c r="G12" s="2">
        <f t="shared" si="2"/>
        <v>77</v>
      </c>
      <c r="H12" s="2">
        <f t="shared" si="2"/>
        <v>91</v>
      </c>
      <c r="I12" s="2">
        <f t="shared" si="2"/>
        <v>101</v>
      </c>
      <c r="J12" s="2">
        <f t="shared" si="2"/>
        <v>119</v>
      </c>
      <c r="K12" s="2">
        <f t="shared" si="2"/>
        <v>131</v>
      </c>
      <c r="L12" s="2">
        <f t="shared" si="2"/>
        <v>145</v>
      </c>
      <c r="M12" s="2">
        <f t="shared" si="2"/>
        <v>155</v>
      </c>
      <c r="N12" s="2">
        <f t="shared" si="2"/>
        <v>157</v>
      </c>
      <c r="O12" s="2"/>
    </row>
    <row r="13" spans="2:15" x14ac:dyDescent="0.3">
      <c r="B13" s="1" t="s">
        <v>14</v>
      </c>
      <c r="C13" s="2">
        <f>C9</f>
        <v>11</v>
      </c>
      <c r="D13" s="2">
        <f t="shared" ref="D13:N13" si="3">C13+D9</f>
        <v>27</v>
      </c>
      <c r="E13" s="2">
        <f t="shared" si="3"/>
        <v>37</v>
      </c>
      <c r="F13" s="2">
        <f t="shared" si="3"/>
        <v>45</v>
      </c>
      <c r="G13" s="2">
        <f t="shared" si="3"/>
        <v>52</v>
      </c>
      <c r="H13" s="2">
        <f t="shared" si="3"/>
        <v>58</v>
      </c>
      <c r="I13" s="2">
        <f t="shared" si="3"/>
        <v>62</v>
      </c>
      <c r="J13" s="2">
        <f t="shared" si="3"/>
        <v>77</v>
      </c>
      <c r="K13" s="2">
        <f t="shared" si="3"/>
        <v>87</v>
      </c>
      <c r="L13" s="2">
        <f t="shared" si="3"/>
        <v>109</v>
      </c>
      <c r="M13" s="2">
        <f t="shared" si="3"/>
        <v>127</v>
      </c>
      <c r="N13" s="2">
        <f t="shared" si="3"/>
        <v>149</v>
      </c>
      <c r="O13" s="2"/>
    </row>
    <row r="14" spans="2:15" x14ac:dyDescent="0.3">
      <c r="B14" s="1" t="s">
        <v>16</v>
      </c>
      <c r="C14" s="2">
        <f>C10</f>
        <v>33</v>
      </c>
      <c r="D14" s="2">
        <f>C14+D10</f>
        <v>46</v>
      </c>
      <c r="E14" s="2">
        <f>D14+E10</f>
        <v>61</v>
      </c>
      <c r="F14" s="2">
        <f>E14+F10</f>
        <v>64</v>
      </c>
      <c r="G14" s="2">
        <f t="shared" ref="G14:M14" si="4">F14+G10</f>
        <v>77</v>
      </c>
      <c r="H14" s="2">
        <f t="shared" si="4"/>
        <v>84</v>
      </c>
      <c r="I14" s="2">
        <f t="shared" si="4"/>
        <v>87</v>
      </c>
      <c r="J14" s="2">
        <f t="shared" si="4"/>
        <v>147</v>
      </c>
      <c r="K14" s="2">
        <f t="shared" si="4"/>
        <v>167</v>
      </c>
      <c r="L14" s="2">
        <f t="shared" si="4"/>
        <v>190</v>
      </c>
      <c r="M14" s="2">
        <f t="shared" si="4"/>
        <v>208</v>
      </c>
    </row>
  </sheetData>
  <phoneticPr fontId="3" type="noConversion"/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00F4304A4A22C4EA4A1FE8663C8FD3A" ma:contentTypeVersion="14" ma:contentTypeDescription="Een nieuw document maken." ma:contentTypeScope="" ma:versionID="ee20b130ae500adf4b33d073659a14b0">
  <xsd:schema xmlns:xsd="http://www.w3.org/2001/XMLSchema" xmlns:xs="http://www.w3.org/2001/XMLSchema" xmlns:p="http://schemas.microsoft.com/office/2006/metadata/properties" xmlns:ns2="5a4b5c3b-577e-45eb-bac8-ad67868e3dd9" xmlns:ns3="5094597b-1bcb-4957-b4b1-09bc11de15cd" targetNamespace="http://schemas.microsoft.com/office/2006/metadata/properties" ma:root="true" ma:fieldsID="17283d7082d55cb2f319da65f13f08ea" ns2:_="" ns3:_="">
    <xsd:import namespace="5a4b5c3b-577e-45eb-bac8-ad67868e3dd9"/>
    <xsd:import namespace="5094597b-1bcb-4957-b4b1-09bc11de15c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4b5c3b-577e-45eb-bac8-ad67868e3d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1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Afbeeldingtags" ma:readOnly="false" ma:fieldId="{5cf76f15-5ced-4ddc-b409-7134ff3c332f}" ma:taxonomyMulti="true" ma:sspId="9dd7e011-bb30-4412-ae0c-25ab964016f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94597b-1bcb-4957-b4b1-09bc11de15cd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01a5dc1a-25fa-4487-a69b-7e8dfe341c14}" ma:internalName="TaxCatchAll" ma:showField="CatchAllData" ma:web="5094597b-1bcb-4957-b4b1-09bc11de15c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2056C70-6983-4BAF-B24F-CDFE969FB3E1}"/>
</file>

<file path=customXml/itemProps2.xml><?xml version="1.0" encoding="utf-8"?>
<ds:datastoreItem xmlns:ds="http://schemas.openxmlformats.org/officeDocument/2006/customXml" ds:itemID="{EB77301F-78F1-4710-8951-2EFCC733CEB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Aantal per maand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Ferdi van den Dungen</cp:lastModifiedBy>
  <dcterms:created xsi:type="dcterms:W3CDTF">2020-07-14T14:18:10Z</dcterms:created>
  <dcterms:modified xsi:type="dcterms:W3CDTF">2023-12-20T17:28:30Z</dcterms:modified>
</cp:coreProperties>
</file>