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D9A5DDD2-3B03-4AC2-AF3B-3051244D2129}" xr6:coauthVersionLast="47" xr6:coauthVersionMax="47" xr10:uidLastSave="{00000000-0000-0000-0000-000000000000}"/>
  <workbookProtection workbookAlgorithmName="SHA-512" workbookHashValue="KJpVuWNLd6rwQox+FR0S7WPC06GwoF+StKTVaLjYfgEJJdDx/jN3wncwRS3ZoKsWCTf0WYGgJkMkTqzmnUS0gg==" workbookSaltValue="LGn9EcUXnrMht9cbrCRQ5w==" workbookSpinCount="100000" lockStructure="1"/>
  <bookViews>
    <workbookView xWindow="-120" yWindow="-120" windowWidth="23280" windowHeight="12600" xr2:uid="{00000000-000D-0000-FFFF-FFFF00000000}"/>
  </bookViews>
  <sheets>
    <sheet name="Prijzenblad Voorne aan Z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7" i="1"/>
  <c r="H25" i="1"/>
  <c r="H24" i="1"/>
  <c r="H28" i="1" s="1"/>
  <c r="G35" i="1" l="1"/>
  <c r="G38" i="1" s="1"/>
</calcChain>
</file>

<file path=xl/sharedStrings.xml><?xml version="1.0" encoding="utf-8"?>
<sst xmlns="http://schemas.openxmlformats.org/spreadsheetml/2006/main" count="40" uniqueCount="40">
  <si>
    <t xml:space="preserve">Aanbesteding: </t>
  </si>
  <si>
    <t>Datum publicatie:</t>
  </si>
  <si>
    <t>Totaalprijs</t>
  </si>
  <si>
    <t>Instructies prijzenblad</t>
  </si>
  <si>
    <t>1.</t>
  </si>
  <si>
    <t>2.</t>
  </si>
  <si>
    <t>3.</t>
  </si>
  <si>
    <t>Naam inschrijver:</t>
  </si>
  <si>
    <t>Ingevuld door*:</t>
  </si>
  <si>
    <t>Functie:</t>
  </si>
  <si>
    <t>Datum:</t>
  </si>
  <si>
    <t xml:space="preserve">Kenmerk TenderNed: </t>
  </si>
  <si>
    <t>Medewerkers  (Inzet)</t>
  </si>
  <si>
    <t>Totaal Inschrijfprijs</t>
  </si>
  <si>
    <t>Uw totale inschrijfprijs:</t>
  </si>
  <si>
    <t>Uurtarief</t>
  </si>
  <si>
    <t>Algemene instructie</t>
  </si>
  <si>
    <t xml:space="preserve">1. U dient enkel prijzen op te geven binnen de groene kaders. Het formulier rekent vervolgens zelf door naar de totale inschrijfprijs. </t>
  </si>
  <si>
    <t xml:space="preserve">2. Het bedrag in het oranjekader is uw inschrijfprijs voortkomend uit de invulling uit de groene kaders. </t>
  </si>
  <si>
    <t>Handtekening:</t>
  </si>
  <si>
    <t xml:space="preserve">4. Het formulier prijzenblad is enkel geldig als dit door een tekenbevoegde medewerker wordt ondertekend. </t>
  </si>
  <si>
    <t xml:space="preserve">3. Het formulier prijzenblad geeft in het blauwe kader uw totaalscore op prijs binnen de aanbesteding weer. </t>
  </si>
  <si>
    <t>Uw punten score op basis van prijs:</t>
  </si>
  <si>
    <t>Fictief aantal uren per jaar</t>
  </si>
  <si>
    <t>Uw fictieve prijs voor de inschrijving:</t>
  </si>
  <si>
    <t>Prijzenblad: perceel 3 ecologisch onderhoud</t>
  </si>
  <si>
    <t>Perceel:</t>
  </si>
  <si>
    <t>Groenonderhoud</t>
  </si>
  <si>
    <t>Perceel 3: ecologisch onderhoud</t>
  </si>
  <si>
    <t>Onderhoudsteam (voorman en vier SR-kandidaten)</t>
  </si>
  <si>
    <t>Voorman</t>
  </si>
  <si>
    <t>Vaste medewerker (geen SR-indicatie)</t>
  </si>
  <si>
    <t>SR-kandidaat</t>
  </si>
  <si>
    <t>5. Het tarief van een vaste medewerker mag niet hoger zijn dan het tarief van een voorman. Hetzelfde geldt voor SR-kandidaat in relatie tot een vaste medewerker.</t>
  </si>
  <si>
    <t>6. Het onderhoudsteam mag niet duurder zijn dan de optelling van een voorman plus vier SR-kandidaten.</t>
  </si>
  <si>
    <t>4.</t>
  </si>
  <si>
    <t>Voor de functie van SR-kandidaat schrijft u in binnen een range van €12,- en €22,-.</t>
  </si>
  <si>
    <t>Voor het onderhoudsteam schrijft u in binnen een range van €90,- en €120,-.</t>
  </si>
  <si>
    <t>Voor de functie van voorman schrijft u in binnen een range van €45,- en €70,-.</t>
  </si>
  <si>
    <t>Voor de functie van vaste medewerker schrijft u in binnen een range van €30,- en €50,-.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</si>
</sst>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0C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22E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FF00"/>
      </left>
      <right/>
      <top/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/>
      <diagonal/>
    </border>
    <border>
      <left/>
      <right/>
      <top/>
      <bottom style="thick">
        <color rgb="FFFF9900"/>
      </bottom>
      <diagonal/>
    </border>
    <border>
      <left style="thick">
        <color rgb="FFFF9900"/>
      </left>
      <right/>
      <top/>
      <bottom/>
      <diagonal/>
    </border>
    <border>
      <left/>
      <right/>
      <top style="thick">
        <color rgb="FFFF9900"/>
      </top>
      <bottom/>
      <diagonal/>
    </border>
    <border>
      <left/>
      <right style="thick">
        <color rgb="FFFF9900"/>
      </right>
      <top style="double">
        <color indexed="64"/>
      </top>
      <bottom/>
      <diagonal/>
    </border>
    <border>
      <left/>
      <right style="thick">
        <color rgb="FFFF9900"/>
      </right>
      <top/>
      <bottom/>
      <diagonal/>
    </border>
    <border>
      <left/>
      <right/>
      <top style="thick">
        <color rgb="FF00B0F0"/>
      </top>
      <bottom/>
      <diagonal/>
    </border>
    <border>
      <left style="thick">
        <color rgb="FF00B0F0"/>
      </left>
      <right/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FF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2" fontId="10" fillId="0" borderId="0" xfId="0" applyNumberFormat="1" applyFont="1" applyAlignment="1">
      <alignment horizontal="right" vertical="center"/>
    </xf>
    <xf numFmtId="4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0" fontId="0" fillId="0" borderId="17" xfId="0" applyBorder="1"/>
    <xf numFmtId="0" fontId="12" fillId="0" borderId="0" xfId="0" applyFont="1"/>
    <xf numFmtId="0" fontId="8" fillId="0" borderId="0" xfId="0" applyFont="1"/>
    <xf numFmtId="0" fontId="2" fillId="0" borderId="0" xfId="0" applyFont="1" applyAlignment="1">
      <alignment horizontal="right"/>
    </xf>
    <xf numFmtId="0" fontId="0" fillId="0" borderId="23" xfId="0" applyBorder="1"/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4" fontId="0" fillId="0" borderId="15" xfId="0" applyNumberFormat="1" applyBorder="1" applyAlignment="1" applyProtection="1">
      <alignment horizontal="right"/>
      <protection locked="0"/>
    </xf>
    <xf numFmtId="44" fontId="0" fillId="0" borderId="0" xfId="0" applyNumberFormat="1"/>
    <xf numFmtId="44" fontId="0" fillId="0" borderId="13" xfId="0" applyNumberFormat="1" applyBorder="1" applyAlignment="1" applyProtection="1">
      <alignment horizontal="right"/>
      <protection locked="0"/>
    </xf>
    <xf numFmtId="0" fontId="0" fillId="0" borderId="13" xfId="0" applyBorder="1" applyAlignment="1">
      <alignment horizontal="left"/>
    </xf>
    <xf numFmtId="44" fontId="0" fillId="0" borderId="14" xfId="0" applyNumberFormat="1" applyBorder="1" applyAlignment="1" applyProtection="1">
      <alignment horizontal="right"/>
      <protection locked="0"/>
    </xf>
    <xf numFmtId="0" fontId="11" fillId="2" borderId="0" xfId="0" applyFont="1" applyFill="1" applyAlignment="1">
      <alignment horizontal="center"/>
    </xf>
    <xf numFmtId="44" fontId="0" fillId="0" borderId="11" xfId="0" applyNumberFormat="1" applyBorder="1" applyAlignment="1">
      <alignment horizontal="left"/>
    </xf>
    <xf numFmtId="44" fontId="0" fillId="0" borderId="12" xfId="0" applyNumberFormat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26" xfId="0" applyFont="1" applyBorder="1" applyAlignment="1">
      <alignment horizontal="left"/>
    </xf>
    <xf numFmtId="0" fontId="8" fillId="0" borderId="10" xfId="0" applyFont="1" applyBorder="1" applyAlignment="1">
      <alignment horizontal="right" wrapText="1"/>
    </xf>
    <xf numFmtId="0" fontId="8" fillId="0" borderId="19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44" fontId="2" fillId="0" borderId="18" xfId="0" applyNumberFormat="1" applyFont="1" applyBorder="1" applyAlignment="1">
      <alignment horizontal="left"/>
    </xf>
    <xf numFmtId="44" fontId="2" fillId="0" borderId="16" xfId="0" applyNumberFormat="1" applyFont="1" applyBorder="1" applyAlignment="1">
      <alignment horizontal="left"/>
    </xf>
    <xf numFmtId="2" fontId="2" fillId="0" borderId="22" xfId="0" applyNumberFormat="1" applyFont="1" applyBorder="1" applyAlignment="1">
      <alignment horizontal="right"/>
    </xf>
    <xf numFmtId="2" fontId="2" fillId="0" borderId="21" xfId="0" applyNumberFormat="1" applyFont="1" applyBorder="1" applyAlignment="1">
      <alignment horizontal="right"/>
    </xf>
    <xf numFmtId="2" fontId="2" fillId="0" borderId="24" xfId="0" applyNumberFormat="1" applyFont="1" applyBorder="1" applyAlignment="1">
      <alignment horizontal="right"/>
    </xf>
    <xf numFmtId="2" fontId="2" fillId="0" borderId="25" xfId="0" applyNumberFormat="1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22E50"/>
      <color rgb="FFFF99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8" name="AutoShape 1" descr="https://intranet.voorne.nl/Documents/GetExternalContent?previewer=Umbraco&amp;contentId=9579&amp;t=26-2-2020%2009:12: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173935</xdr:colOff>
      <xdr:row>0</xdr:row>
      <xdr:rowOff>0</xdr:rowOff>
    </xdr:from>
    <xdr:to>
      <xdr:col>6</xdr:col>
      <xdr:colOff>1729409</xdr:colOff>
      <xdr:row>7</xdr:row>
      <xdr:rowOff>169608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C93B9EF-E6E3-D77C-4796-20A2CB0F7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587" y="0"/>
          <a:ext cx="4721087" cy="150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6"/>
  <sheetViews>
    <sheetView showGridLines="0" tabSelected="1" topLeftCell="A35" zoomScaleNormal="100" workbookViewId="0">
      <selection activeCell="F24" sqref="F24"/>
    </sheetView>
  </sheetViews>
  <sheetFormatPr defaultRowHeight="15" x14ac:dyDescent="0.25"/>
  <cols>
    <col min="2" max="2" width="18.5703125" customWidth="1"/>
    <col min="5" max="5" width="20" customWidth="1"/>
    <col min="6" max="6" width="27.42578125" customWidth="1"/>
    <col min="7" max="7" width="32.28515625" customWidth="1"/>
    <col min="8" max="8" width="39.42578125" customWidth="1"/>
  </cols>
  <sheetData>
    <row r="2" spans="2:9" x14ac:dyDescent="0.25">
      <c r="C2" s="1"/>
      <c r="D2" s="2"/>
    </row>
    <row r="3" spans="2:9" x14ac:dyDescent="0.25">
      <c r="C3" s="1"/>
      <c r="D3" s="2"/>
    </row>
    <row r="4" spans="2:9" x14ac:dyDescent="0.25">
      <c r="C4" s="1"/>
      <c r="D4" s="2"/>
    </row>
    <row r="5" spans="2:9" x14ac:dyDescent="0.25">
      <c r="C5" s="1"/>
      <c r="D5" s="2"/>
    </row>
    <row r="6" spans="2:9" x14ac:dyDescent="0.25">
      <c r="C6" s="1"/>
      <c r="D6" s="2"/>
    </row>
    <row r="8" spans="2:9" ht="28.5" x14ac:dyDescent="0.45">
      <c r="B8" s="25" t="s">
        <v>25</v>
      </c>
      <c r="C8" s="25"/>
      <c r="D8" s="25"/>
      <c r="E8" s="25"/>
      <c r="F8" s="25"/>
      <c r="G8" s="25"/>
      <c r="H8" s="25"/>
    </row>
    <row r="10" spans="2:9" x14ac:dyDescent="0.25">
      <c r="B10" s="32" t="s">
        <v>0</v>
      </c>
      <c r="C10" s="32"/>
      <c r="D10" s="32"/>
      <c r="E10" s="34" t="s">
        <v>27</v>
      </c>
      <c r="F10" s="34"/>
      <c r="G10" s="34"/>
      <c r="H10" s="34"/>
      <c r="I10" s="34"/>
    </row>
    <row r="11" spans="2:9" x14ac:dyDescent="0.25">
      <c r="B11" s="32" t="s">
        <v>26</v>
      </c>
      <c r="C11" s="32"/>
      <c r="D11" s="32"/>
      <c r="E11" s="34" t="s">
        <v>28</v>
      </c>
      <c r="F11" s="34"/>
      <c r="G11" s="34"/>
      <c r="H11" s="34"/>
      <c r="I11" s="34"/>
    </row>
    <row r="12" spans="2:9" x14ac:dyDescent="0.25">
      <c r="B12" s="32" t="s">
        <v>1</v>
      </c>
      <c r="C12" s="32"/>
      <c r="D12" s="32"/>
      <c r="E12" s="33">
        <v>45334</v>
      </c>
      <c r="F12" s="33"/>
      <c r="G12" s="33"/>
      <c r="H12" s="33"/>
      <c r="I12" s="33"/>
    </row>
    <row r="13" spans="2:9" x14ac:dyDescent="0.25">
      <c r="B13" s="8" t="s">
        <v>11</v>
      </c>
      <c r="C13" s="8"/>
      <c r="D13" s="8"/>
      <c r="E13" s="7">
        <v>436811</v>
      </c>
      <c r="F13" s="7"/>
      <c r="G13" s="7"/>
      <c r="H13" s="7"/>
      <c r="I13" s="7"/>
    </row>
    <row r="14" spans="2:9" x14ac:dyDescent="0.25">
      <c r="B14" s="32"/>
      <c r="C14" s="32"/>
      <c r="D14" s="32"/>
      <c r="E14" s="34"/>
      <c r="F14" s="34"/>
      <c r="G14" s="34"/>
      <c r="H14" s="34"/>
      <c r="I14" s="34"/>
    </row>
    <row r="15" spans="2:9" ht="18.75" x14ac:dyDescent="0.25">
      <c r="B15" s="28" t="s">
        <v>16</v>
      </c>
      <c r="C15" s="28"/>
      <c r="D15" s="28"/>
      <c r="E15" s="28"/>
      <c r="F15" s="28"/>
      <c r="G15" s="28"/>
      <c r="H15" s="28"/>
      <c r="I15" s="7"/>
    </row>
    <row r="16" spans="2:9" x14ac:dyDescent="0.25">
      <c r="B16" s="37" t="s">
        <v>17</v>
      </c>
      <c r="C16" s="37"/>
      <c r="D16" s="37"/>
      <c r="E16" s="37"/>
      <c r="F16" s="37"/>
      <c r="G16" s="37"/>
      <c r="H16" s="37"/>
      <c r="I16" s="7"/>
    </row>
    <row r="17" spans="1:9" x14ac:dyDescent="0.25">
      <c r="B17" s="37" t="s">
        <v>18</v>
      </c>
      <c r="C17" s="37"/>
      <c r="D17" s="37"/>
      <c r="E17" s="37"/>
      <c r="F17" s="37"/>
      <c r="G17" s="37"/>
      <c r="H17" s="37"/>
      <c r="I17" s="7"/>
    </row>
    <row r="18" spans="1:9" x14ac:dyDescent="0.25">
      <c r="B18" s="37" t="s">
        <v>21</v>
      </c>
      <c r="C18" s="37"/>
      <c r="D18" s="37"/>
      <c r="E18" s="37"/>
      <c r="F18" s="37"/>
      <c r="G18" s="37"/>
      <c r="H18" s="37"/>
      <c r="I18" s="7"/>
    </row>
    <row r="19" spans="1:9" x14ac:dyDescent="0.25">
      <c r="B19" s="37" t="s">
        <v>20</v>
      </c>
      <c r="C19" s="37"/>
      <c r="D19" s="37"/>
      <c r="E19" s="37"/>
      <c r="F19" s="37"/>
      <c r="G19" s="37"/>
      <c r="H19" s="37"/>
      <c r="I19" s="7"/>
    </row>
    <row r="20" spans="1:9" x14ac:dyDescent="0.25">
      <c r="B20" s="37" t="s">
        <v>33</v>
      </c>
      <c r="C20" s="37"/>
      <c r="D20" s="37"/>
      <c r="E20" s="37"/>
      <c r="F20" s="37"/>
      <c r="G20" s="37"/>
      <c r="H20" s="37"/>
      <c r="I20" s="7"/>
    </row>
    <row r="21" spans="1:9" x14ac:dyDescent="0.25">
      <c r="B21" s="37" t="s">
        <v>34</v>
      </c>
      <c r="C21" s="37"/>
      <c r="D21" s="37"/>
      <c r="E21" s="37"/>
      <c r="F21" s="37"/>
      <c r="G21" s="37"/>
      <c r="H21" s="37"/>
      <c r="I21" s="7"/>
    </row>
    <row r="22" spans="1:9" ht="0.75" customHeight="1" x14ac:dyDescent="0.25"/>
    <row r="23" spans="1:9" ht="19.5" thickBot="1" x14ac:dyDescent="0.3">
      <c r="B23" s="35" t="s">
        <v>12</v>
      </c>
      <c r="C23" s="35"/>
      <c r="D23" s="35"/>
      <c r="E23" s="35"/>
      <c r="F23" s="17" t="s">
        <v>15</v>
      </c>
      <c r="G23" s="18" t="s">
        <v>23</v>
      </c>
      <c r="H23" s="18" t="s">
        <v>2</v>
      </c>
    </row>
    <row r="24" spans="1:9" ht="15.75" thickTop="1" x14ac:dyDescent="0.25">
      <c r="A24" s="3"/>
      <c r="B24" s="36" t="s">
        <v>30</v>
      </c>
      <c r="C24" s="36"/>
      <c r="D24" s="36"/>
      <c r="E24" s="36"/>
      <c r="F24" s="20"/>
      <c r="G24" s="7">
        <v>300</v>
      </c>
      <c r="H24" s="21">
        <f>F24*G24</f>
        <v>0</v>
      </c>
    </row>
    <row r="25" spans="1:9" x14ac:dyDescent="0.25">
      <c r="A25" s="3"/>
      <c r="B25" s="36" t="s">
        <v>31</v>
      </c>
      <c r="C25" s="36"/>
      <c r="D25" s="36"/>
      <c r="E25" s="36"/>
      <c r="F25" s="22"/>
      <c r="G25" s="23">
        <v>300</v>
      </c>
      <c r="H25" s="21">
        <f>F25*G25</f>
        <v>0</v>
      </c>
    </row>
    <row r="26" spans="1:9" x14ac:dyDescent="0.25">
      <c r="A26" s="3"/>
      <c r="B26" s="19" t="s">
        <v>32</v>
      </c>
      <c r="C26" s="19"/>
      <c r="D26" s="19"/>
      <c r="E26" s="19"/>
      <c r="F26" s="22"/>
      <c r="G26" s="23">
        <v>300</v>
      </c>
      <c r="H26" s="21">
        <f>F26*G26</f>
        <v>0</v>
      </c>
    </row>
    <row r="27" spans="1:9" ht="15.75" thickBot="1" x14ac:dyDescent="0.3">
      <c r="A27" s="3"/>
      <c r="B27" s="36" t="s">
        <v>29</v>
      </c>
      <c r="C27" s="36"/>
      <c r="D27" s="36"/>
      <c r="E27" s="44"/>
      <c r="F27" s="24"/>
      <c r="G27" s="23">
        <v>400</v>
      </c>
      <c r="H27" s="21">
        <f>F27*G27</f>
        <v>0</v>
      </c>
    </row>
    <row r="28" spans="1:9" ht="16.5" thickTop="1" x14ac:dyDescent="0.25">
      <c r="B28" s="36"/>
      <c r="C28" s="36"/>
      <c r="D28" s="36"/>
      <c r="E28" s="36"/>
      <c r="F28" s="10"/>
      <c r="G28" s="9" t="s">
        <v>24</v>
      </c>
      <c r="H28" s="26">
        <f>SUM(H24:H27)</f>
        <v>0</v>
      </c>
    </row>
    <row r="29" spans="1:9" ht="16.5" thickBot="1" x14ac:dyDescent="0.3">
      <c r="B29" s="4" t="s">
        <v>3</v>
      </c>
      <c r="G29" s="9"/>
      <c r="H29" s="27"/>
    </row>
    <row r="30" spans="1:9" x14ac:dyDescent="0.25">
      <c r="A30" s="11" t="s">
        <v>4</v>
      </c>
      <c r="B30" s="2" t="s">
        <v>38</v>
      </c>
      <c r="C30" s="2"/>
      <c r="D30" s="2"/>
      <c r="E30" s="2"/>
      <c r="F30" s="2"/>
    </row>
    <row r="31" spans="1:9" x14ac:dyDescent="0.25">
      <c r="A31" s="11" t="s">
        <v>5</v>
      </c>
      <c r="B31" s="2" t="s">
        <v>39</v>
      </c>
      <c r="C31" s="2"/>
      <c r="D31" s="2"/>
      <c r="E31" s="2"/>
      <c r="F31" s="2"/>
    </row>
    <row r="32" spans="1:9" x14ac:dyDescent="0.25">
      <c r="A32" s="11" t="s">
        <v>6</v>
      </c>
      <c r="B32" s="2" t="s">
        <v>36</v>
      </c>
      <c r="C32" s="2"/>
      <c r="D32" s="2"/>
      <c r="E32" s="2"/>
      <c r="F32" s="2"/>
    </row>
    <row r="33" spans="1:9" x14ac:dyDescent="0.25">
      <c r="A33" s="11" t="s">
        <v>35</v>
      </c>
      <c r="B33" s="2" t="s">
        <v>37</v>
      </c>
    </row>
    <row r="34" spans="1:9" ht="19.5" thickBot="1" x14ac:dyDescent="0.3">
      <c r="A34" s="5"/>
      <c r="B34" s="35" t="s">
        <v>13</v>
      </c>
      <c r="C34" s="35"/>
      <c r="D34" s="35"/>
      <c r="E34" s="35"/>
      <c r="F34" s="35"/>
      <c r="G34" s="28"/>
      <c r="H34" s="28"/>
    </row>
    <row r="35" spans="1:9" ht="15.75" thickTop="1" x14ac:dyDescent="0.25">
      <c r="A35" s="5"/>
      <c r="B35" s="45" t="s">
        <v>14</v>
      </c>
      <c r="C35" s="45"/>
      <c r="D35" s="45"/>
      <c r="E35" s="45"/>
      <c r="F35" s="46"/>
      <c r="G35" s="49">
        <f>H28</f>
        <v>0</v>
      </c>
      <c r="H35" s="49"/>
      <c r="I35" s="12"/>
    </row>
    <row r="36" spans="1:9" ht="15.75" thickBot="1" x14ac:dyDescent="0.3">
      <c r="B36" s="47"/>
      <c r="C36" s="47"/>
      <c r="D36" s="47"/>
      <c r="E36" s="47"/>
      <c r="F36" s="48"/>
      <c r="G36" s="50"/>
      <c r="H36" s="50"/>
      <c r="I36" s="12"/>
    </row>
    <row r="37" spans="1:9" ht="16.5" thickTop="1" thickBot="1" x14ac:dyDescent="0.3"/>
    <row r="38" spans="1:9" ht="15.75" thickTop="1" x14ac:dyDescent="0.25">
      <c r="F38" s="15" t="s">
        <v>22</v>
      </c>
      <c r="G38" s="51">
        <f>((90600-G35)/(90600-62100))*50</f>
        <v>158.94736842105263</v>
      </c>
      <c r="H38" s="52"/>
      <c r="I38" s="16"/>
    </row>
    <row r="39" spans="1:9" ht="15.75" thickBot="1" x14ac:dyDescent="0.3">
      <c r="G39" s="53"/>
      <c r="H39" s="54"/>
      <c r="I39" s="16"/>
    </row>
    <row r="40" spans="1:9" ht="16.5" thickTop="1" thickBot="1" x14ac:dyDescent="0.3">
      <c r="B40" s="29" t="s">
        <v>7</v>
      </c>
      <c r="C40" s="29"/>
      <c r="D40" s="29"/>
      <c r="E40" s="42"/>
      <c r="F40" s="43"/>
      <c r="G40" s="43"/>
      <c r="H40" s="43"/>
    </row>
    <row r="41" spans="1:9" ht="16.5" thickTop="1" thickBot="1" x14ac:dyDescent="0.3">
      <c r="B41" s="29" t="s">
        <v>8</v>
      </c>
      <c r="C41" s="29"/>
      <c r="D41" s="29"/>
      <c r="E41" s="30"/>
      <c r="F41" s="31"/>
      <c r="G41" s="31"/>
      <c r="H41" s="31"/>
    </row>
    <row r="42" spans="1:9" ht="16.5" thickTop="1" thickBot="1" x14ac:dyDescent="0.3">
      <c r="B42" s="29" t="s">
        <v>9</v>
      </c>
      <c r="C42" s="29"/>
      <c r="D42" s="29"/>
      <c r="E42" s="30"/>
      <c r="F42" s="31"/>
      <c r="G42" s="31"/>
      <c r="H42" s="31"/>
    </row>
    <row r="43" spans="1:9" ht="16.5" thickTop="1" thickBot="1" x14ac:dyDescent="0.3">
      <c r="B43" s="29" t="s">
        <v>10</v>
      </c>
      <c r="C43" s="29"/>
      <c r="D43" s="29"/>
      <c r="E43" s="30"/>
      <c r="F43" s="31"/>
      <c r="G43" s="31"/>
      <c r="H43" s="31"/>
    </row>
    <row r="44" spans="1:9" ht="16.5" thickTop="1" thickBot="1" x14ac:dyDescent="0.3">
      <c r="B44" s="29" t="s">
        <v>19</v>
      </c>
      <c r="C44" s="29"/>
      <c r="D44" s="29"/>
      <c r="E44" s="38"/>
      <c r="F44" s="39"/>
      <c r="G44" s="39"/>
      <c r="H44" s="39"/>
    </row>
    <row r="45" spans="1:9" ht="15.75" thickTop="1" x14ac:dyDescent="0.25">
      <c r="B45" s="6"/>
      <c r="C45" s="6"/>
      <c r="D45" s="6"/>
      <c r="E45" s="40"/>
      <c r="F45" s="41"/>
      <c r="G45" s="41"/>
      <c r="H45" s="41"/>
    </row>
    <row r="46" spans="1:9" x14ac:dyDescent="0.25">
      <c r="B46" s="6"/>
      <c r="C46" s="6"/>
      <c r="D46" s="6"/>
      <c r="E46" s="40"/>
      <c r="F46" s="41"/>
      <c r="G46" s="41"/>
      <c r="H46" s="41"/>
    </row>
    <row r="47" spans="1:9" x14ac:dyDescent="0.25">
      <c r="B47" s="6"/>
      <c r="C47" s="6"/>
      <c r="D47" s="6"/>
      <c r="E47" s="42"/>
      <c r="F47" s="43"/>
      <c r="G47" s="43"/>
      <c r="H47" s="43"/>
    </row>
    <row r="49" spans="1:3" x14ac:dyDescent="0.25">
      <c r="A49" s="13"/>
      <c r="B49" s="14"/>
      <c r="C49" s="13"/>
    </row>
    <row r="50" spans="1:3" x14ac:dyDescent="0.25">
      <c r="A50" s="13"/>
      <c r="B50" s="13"/>
      <c r="C50" s="13"/>
    </row>
    <row r="51" spans="1:3" x14ac:dyDescent="0.25">
      <c r="A51" s="13"/>
      <c r="B51" s="13"/>
      <c r="C51" s="13"/>
    </row>
    <row r="52" spans="1:3" x14ac:dyDescent="0.25">
      <c r="A52" s="13"/>
      <c r="B52" s="13"/>
      <c r="C52" s="13"/>
    </row>
    <row r="53" spans="1:3" x14ac:dyDescent="0.25">
      <c r="A53" s="13"/>
      <c r="B53" s="13"/>
      <c r="C53" s="13"/>
    </row>
    <row r="54" spans="1:3" x14ac:dyDescent="0.25">
      <c r="A54" s="13"/>
      <c r="B54" s="13"/>
      <c r="C54" s="13"/>
    </row>
    <row r="55" spans="1:3" x14ac:dyDescent="0.25">
      <c r="A55" s="13"/>
      <c r="B55" s="13"/>
      <c r="C55" s="13"/>
    </row>
    <row r="56" spans="1:3" x14ac:dyDescent="0.25">
      <c r="A56" s="13"/>
      <c r="B56" s="13"/>
      <c r="C56" s="13"/>
    </row>
  </sheetData>
  <sheetProtection algorithmName="SHA-512" hashValue="5jNe+8ZA8mZrI2ig8Sy8y+qJuaonK3JEE9mX4NxGmTG488z3TZ8zSmb9oj1T4GXvS8Cv3xyc9tskA492JZw4tg==" saltValue="i23NeHkdMc92queo+dxh/A==" spinCount="100000" sheet="1" objects="1" scenarios="1"/>
  <mergeCells count="36">
    <mergeCell ref="B17:H17"/>
    <mergeCell ref="B18:H18"/>
    <mergeCell ref="B20:H20"/>
    <mergeCell ref="B19:H19"/>
    <mergeCell ref="B43:D43"/>
    <mergeCell ref="E43:H43"/>
    <mergeCell ref="B21:H21"/>
    <mergeCell ref="B44:D44"/>
    <mergeCell ref="E44:H47"/>
    <mergeCell ref="B25:E25"/>
    <mergeCell ref="B27:E27"/>
    <mergeCell ref="B28:E28"/>
    <mergeCell ref="B40:D40"/>
    <mergeCell ref="E40:H40"/>
    <mergeCell ref="B41:D41"/>
    <mergeCell ref="E41:H41"/>
    <mergeCell ref="B34:H34"/>
    <mergeCell ref="B35:F36"/>
    <mergeCell ref="G35:H36"/>
    <mergeCell ref="G38:H39"/>
    <mergeCell ref="B8:H8"/>
    <mergeCell ref="H28:H29"/>
    <mergeCell ref="B15:H15"/>
    <mergeCell ref="B42:D42"/>
    <mergeCell ref="E42:H42"/>
    <mergeCell ref="B12:D12"/>
    <mergeCell ref="E12:I12"/>
    <mergeCell ref="B14:D14"/>
    <mergeCell ref="E14:I14"/>
    <mergeCell ref="B23:E23"/>
    <mergeCell ref="B24:E24"/>
    <mergeCell ref="B10:D10"/>
    <mergeCell ref="E10:I10"/>
    <mergeCell ref="B11:D11"/>
    <mergeCell ref="E11:I11"/>
    <mergeCell ref="B16:H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Voorne aan Zee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2024-02-09T12:16:37Z</dcterms:modified>
</cp:coreProperties>
</file>