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Financien\Inkoop\Aanbestedingen LOPEND\Omgeving - Energie besparende producten\Bijlagen offerteaanvraag leveringen diensten\"/>
    </mc:Choice>
  </mc:AlternateContent>
  <xr:revisionPtr revIDLastSave="0" documentId="8_{B2DBD75A-CA9E-4101-A700-22500B78B89F}" xr6:coauthVersionLast="47" xr6:coauthVersionMax="47" xr10:uidLastSave="{00000000-0000-0000-0000-000000000000}"/>
  <bookViews>
    <workbookView xWindow="-108" yWindow="-108" windowWidth="23256" windowHeight="12576" xr2:uid="{95D032F2-ADFD-43CC-80E9-CBC5E79BE53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1" l="1"/>
  <c r="K40" i="1" s="1"/>
  <c r="I50" i="1"/>
  <c r="K50" i="1" s="1"/>
  <c r="I49" i="1"/>
  <c r="K49" i="1" s="1"/>
  <c r="I8" i="1"/>
  <c r="K8" i="1" s="1"/>
  <c r="I9" i="1"/>
  <c r="K9" i="1" s="1"/>
  <c r="I10" i="1"/>
  <c r="K10" i="1" s="1"/>
  <c r="I11" i="1"/>
  <c r="K11" i="1" s="1"/>
  <c r="I12" i="1"/>
  <c r="K12" i="1" s="1"/>
  <c r="I13" i="1"/>
  <c r="K13" i="1" s="1"/>
  <c r="I14" i="1"/>
  <c r="K14" i="1" s="1"/>
  <c r="I15" i="1"/>
  <c r="K15" i="1" s="1"/>
  <c r="I16" i="1"/>
  <c r="K16" i="1" s="1"/>
  <c r="I17" i="1"/>
  <c r="K17" i="1" s="1"/>
  <c r="I18" i="1"/>
  <c r="K18" i="1" s="1"/>
  <c r="I19" i="1"/>
  <c r="K19" i="1" s="1"/>
  <c r="I20" i="1"/>
  <c r="K20" i="1" s="1"/>
  <c r="I21" i="1"/>
  <c r="K21" i="1" s="1"/>
  <c r="I22" i="1"/>
  <c r="K22" i="1" s="1"/>
  <c r="I23" i="1"/>
  <c r="K23" i="1" s="1"/>
  <c r="I24" i="1"/>
  <c r="K24" i="1" s="1"/>
  <c r="I25" i="1"/>
  <c r="K25" i="1" s="1"/>
  <c r="I26" i="1"/>
  <c r="K26" i="1" s="1"/>
  <c r="I27" i="1"/>
  <c r="K27" i="1" s="1"/>
  <c r="I28" i="1"/>
  <c r="K28" i="1" s="1"/>
  <c r="I29" i="1"/>
  <c r="K29" i="1" s="1"/>
  <c r="I30" i="1"/>
  <c r="K30" i="1" s="1"/>
  <c r="I31" i="1"/>
  <c r="K31" i="1" s="1"/>
  <c r="I32" i="1"/>
  <c r="K32" i="1" s="1"/>
  <c r="I33" i="1"/>
  <c r="K33" i="1" s="1"/>
  <c r="I34" i="1"/>
  <c r="K34" i="1" s="1"/>
  <c r="I35" i="1"/>
  <c r="K35" i="1" s="1"/>
  <c r="I36" i="1"/>
  <c r="K36" i="1" s="1"/>
  <c r="I37" i="1"/>
  <c r="K37" i="1" s="1"/>
  <c r="I38" i="1"/>
  <c r="K38" i="1" s="1"/>
  <c r="I39" i="1"/>
  <c r="K39" i="1" s="1"/>
  <c r="I41" i="1"/>
  <c r="K41" i="1" s="1"/>
  <c r="I43" i="1"/>
  <c r="K43" i="1" s="1"/>
  <c r="I44" i="1"/>
  <c r="K44" i="1" s="1"/>
  <c r="I45" i="1"/>
  <c r="K45" i="1" s="1"/>
  <c r="I46" i="1"/>
  <c r="K46" i="1" s="1"/>
  <c r="I47" i="1"/>
  <c r="K47" i="1" s="1"/>
  <c r="I48" i="1"/>
  <c r="K48" i="1" s="1"/>
  <c r="I51" i="1"/>
  <c r="K51" i="1" s="1"/>
  <c r="I52" i="1"/>
  <c r="K52" i="1" s="1"/>
  <c r="I53" i="1"/>
  <c r="K53" i="1" s="1"/>
  <c r="I54" i="1"/>
  <c r="K54" i="1" s="1"/>
  <c r="I55" i="1"/>
  <c r="K55" i="1" s="1"/>
  <c r="I56" i="1"/>
  <c r="K56" i="1" s="1"/>
  <c r="I57" i="1"/>
  <c r="K57" i="1" s="1"/>
  <c r="I58" i="1"/>
  <c r="K58" i="1" s="1"/>
  <c r="I59" i="1"/>
  <c r="K59" i="1" s="1"/>
  <c r="I60" i="1"/>
  <c r="K60" i="1" s="1"/>
  <c r="I61" i="1"/>
  <c r="K61" i="1" s="1"/>
  <c r="I62" i="1"/>
  <c r="K62" i="1" s="1"/>
  <c r="I63" i="1"/>
  <c r="K63" i="1" s="1"/>
  <c r="I64" i="1"/>
  <c r="K64" i="1" s="1"/>
  <c r="I65" i="1"/>
  <c r="K65" i="1" s="1"/>
  <c r="I66" i="1"/>
  <c r="K66" i="1" s="1"/>
  <c r="I67" i="1"/>
  <c r="K67" i="1" s="1"/>
  <c r="I68" i="1"/>
  <c r="K68" i="1" s="1"/>
  <c r="I69" i="1"/>
  <c r="K69" i="1" s="1"/>
  <c r="I70" i="1"/>
  <c r="K70" i="1" s="1"/>
  <c r="I71" i="1"/>
  <c r="K71" i="1" s="1"/>
  <c r="I72" i="1"/>
  <c r="K72" i="1" s="1"/>
  <c r="I73" i="1"/>
  <c r="K73" i="1" s="1"/>
  <c r="I74" i="1"/>
  <c r="K74" i="1" s="1"/>
  <c r="I75" i="1"/>
  <c r="K75" i="1" s="1"/>
  <c r="I76" i="1"/>
  <c r="K76" i="1" s="1"/>
  <c r="I77" i="1"/>
  <c r="K77" i="1" s="1"/>
  <c r="I78" i="1"/>
  <c r="K78" i="1" s="1"/>
  <c r="I79" i="1"/>
  <c r="K79" i="1" s="1"/>
  <c r="I80" i="1"/>
  <c r="K80" i="1" s="1"/>
  <c r="I81" i="1"/>
  <c r="K81" i="1" s="1"/>
  <c r="I82" i="1"/>
  <c r="K82" i="1" s="1"/>
  <c r="I83" i="1"/>
  <c r="K83" i="1" s="1"/>
  <c r="I84" i="1"/>
  <c r="K84" i="1" s="1"/>
  <c r="I85" i="1"/>
  <c r="K85" i="1" s="1"/>
  <c r="I86" i="1"/>
  <c r="K86" i="1" s="1"/>
  <c r="I87" i="1"/>
  <c r="K87" i="1" s="1"/>
  <c r="I88" i="1"/>
  <c r="K88" i="1" s="1"/>
  <c r="I89" i="1"/>
  <c r="K89" i="1" s="1"/>
  <c r="I90" i="1"/>
  <c r="K90" i="1" s="1"/>
  <c r="I91" i="1"/>
  <c r="K91" i="1" s="1"/>
  <c r="I92" i="1"/>
  <c r="K92" i="1" s="1"/>
  <c r="I93" i="1"/>
  <c r="K93" i="1" s="1"/>
  <c r="I94" i="1"/>
  <c r="K94" i="1" s="1"/>
  <c r="I95" i="1"/>
  <c r="K95" i="1" s="1"/>
  <c r="I96" i="1"/>
  <c r="K96" i="1" s="1"/>
  <c r="I97" i="1"/>
  <c r="K97" i="1" s="1"/>
  <c r="I98" i="1"/>
  <c r="K98" i="1" s="1"/>
  <c r="I99" i="1"/>
  <c r="K99" i="1" s="1"/>
  <c r="I100" i="1"/>
  <c r="K100" i="1" s="1"/>
  <c r="I101" i="1"/>
  <c r="K101" i="1" s="1"/>
  <c r="I102" i="1"/>
  <c r="K102" i="1" s="1"/>
  <c r="I103" i="1"/>
  <c r="K103" i="1" s="1"/>
  <c r="I104" i="1"/>
  <c r="K104" i="1" s="1"/>
  <c r="I105" i="1"/>
  <c r="K105" i="1" s="1"/>
  <c r="I106" i="1"/>
  <c r="K106" i="1" s="1"/>
  <c r="I107" i="1"/>
  <c r="K107" i="1" s="1"/>
  <c r="I108" i="1"/>
  <c r="K108" i="1" s="1"/>
  <c r="I109" i="1"/>
  <c r="K109" i="1" s="1"/>
  <c r="I110" i="1"/>
  <c r="K110" i="1" s="1"/>
  <c r="I111" i="1"/>
  <c r="K111" i="1" s="1"/>
  <c r="I112" i="1"/>
  <c r="K112" i="1" s="1"/>
  <c r="I113" i="1"/>
  <c r="K113" i="1" s="1"/>
  <c r="I114" i="1"/>
  <c r="K114" i="1" s="1"/>
  <c r="I7" i="1"/>
  <c r="K7" i="1" s="1"/>
  <c r="K116" i="1" l="1"/>
</calcChain>
</file>

<file path=xl/sharedStrings.xml><?xml version="1.0" encoding="utf-8"?>
<sst xmlns="http://schemas.openxmlformats.org/spreadsheetml/2006/main" count="349" uniqueCount="209">
  <si>
    <t>Specificaties</t>
  </si>
  <si>
    <t>Totaal per woning benodigd (indicatie)</t>
  </si>
  <si>
    <t>Aantal woningen
 (schatting)</t>
  </si>
  <si>
    <t>Totaal prijs bij genoemde indicatieve afname en aantal woningen (schatting)
excl. btw</t>
  </si>
  <si>
    <t>Type product</t>
  </si>
  <si>
    <t xml:space="preserve">
Besparing in</t>
  </si>
  <si>
    <t>Elektriciteit</t>
  </si>
  <si>
    <t>Stekkerdoos met aan/uit schakelaar</t>
  </si>
  <si>
    <t>Type-F met kinder beveiliging, vermogen  van 16A-230v-max 3600W, geaard, met overspanningsbeveiligin en CE-gecertificeerd.</t>
  </si>
  <si>
    <t xml:space="preserve">Kabel 1m, 3 stekkers, in kleuren zwart of wit. </t>
  </si>
  <si>
    <t xml:space="preserve">Kabel 1m, 6 stekkers, in kleuren zwart of wit. </t>
  </si>
  <si>
    <t xml:space="preserve">Kabel 3m, 3 stekkers, in kleuren zwart of wit. </t>
  </si>
  <si>
    <t xml:space="preserve">Kabel 3m, 6 stekkers, in kleuren zwart of wit. </t>
  </si>
  <si>
    <t xml:space="preserve">Kabel 6m, 3 stekkers, in kleuren zwart of wit. </t>
  </si>
  <si>
    <t xml:space="preserve">Kabel 6m, 6 stekkers, in kleuren zwart of wit. </t>
  </si>
  <si>
    <t>Stekker met timer (tijdschakelaar)</t>
  </si>
  <si>
    <t>Analoog direct op stopcontact, zwart of wit. Per 24 op 15 minuten in te stellen.</t>
  </si>
  <si>
    <t>Ledlamp</t>
  </si>
  <si>
    <t xml:space="preserve"> </t>
  </si>
  <si>
    <t>Kozijnfolie (geen glasfolie)</t>
  </si>
  <si>
    <t>Opmerkingen</t>
  </si>
  <si>
    <t xml:space="preserve">Wordt vaak glasfolie genoemd. Het type folie voor deze aanbesteding moet worden aangebracht op het kozijn van het raam en niet het daadwerkelijke raam. </t>
  </si>
  <si>
    <t xml:space="preserve">Inclusief dubbelzijdige tape, </t>
  </si>
  <si>
    <t>Rubber, voorgeboorde gaten met bijhorende rvs nagels</t>
  </si>
  <si>
    <t>dubbele Isolatierol (tochstopper) deuren</t>
  </si>
  <si>
    <t>Tochstopper deur</t>
  </si>
  <si>
    <t>Deurborstel</t>
  </si>
  <si>
    <t>Tochtband (tochtstrips) raam</t>
  </si>
  <si>
    <t>Dorpelstrip (tochtstrip deur)</t>
  </si>
  <si>
    <t>Deurdranger</t>
  </si>
  <si>
    <t>Met veer</t>
  </si>
  <si>
    <t>Buisisolatie</t>
  </si>
  <si>
    <t>Radiatorfolie</t>
  </si>
  <si>
    <t>Zelfklevend met borstel</t>
  </si>
  <si>
    <t>Zelfklevend siliconnen transparant, wit of zwart</t>
  </si>
  <si>
    <t>Tochtrol enkel van polyester, rubber, Polypropyleen</t>
  </si>
  <si>
    <t>PDS kunststof wit op maat te zagen/knippen met bijhorende rvs nagels</t>
  </si>
  <si>
    <t>ADS-B aluminium met borstel met bijhorende rvs nagels</t>
  </si>
  <si>
    <t>PE, Zelfklevend, diameter 2,2 cm binnenkant, minimale Rd waarde 0.032 m² K/W</t>
  </si>
  <si>
    <t xml:space="preserve">PE, Zelfklevend, diameter 2,2 cm binnenkant, </t>
  </si>
  <si>
    <t xml:space="preserve">Zelfklevend, diameter 1,5 cm binnenkant </t>
  </si>
  <si>
    <t>PE, Zelfklevend, diameter 1,5 cm binnenkant, minimale Rd waarde 0.032 m² K/W</t>
  </si>
  <si>
    <t xml:space="preserve">Bevestiging aan de achterkant van de radiator middels magneettape of magneten.  </t>
  </si>
  <si>
    <t>Blokmageneetjes radiatorfolie</t>
  </si>
  <si>
    <t>Voor ontluchting radiator</t>
  </si>
  <si>
    <t xml:space="preserve">Mono (1stuk) met magneetbevestiging. </t>
  </si>
  <si>
    <t>Duo set (twee stuks) met magneetbevestiging.</t>
  </si>
  <si>
    <t>Radiatorsleutel</t>
  </si>
  <si>
    <t>Radiatorventilator</t>
  </si>
  <si>
    <t xml:space="preserve"> Bevestiging aan de achterkant van de radiator middels magneettape of magneten.  </t>
  </si>
  <si>
    <t>Van rubber.</t>
  </si>
  <si>
    <t>Warmwaterkruik</t>
  </si>
  <si>
    <t>Elektrisch deken</t>
  </si>
  <si>
    <t xml:space="preserve">Eenpersoons, fleece, polyester, verschillende warmtestanden, netaansluiting, afneembaar snoer. </t>
  </si>
  <si>
    <t>60 W, Schakelt automatisch uit of heeft een timer, oververhittingsbeveiliging, dubbele isolatie bekabeling, CE-gecertificeerd</t>
  </si>
  <si>
    <t>Slimme energiemeter</t>
  </si>
  <si>
    <t>Voor slimme meter (SMR5) met app zonder betaald abonnement met handleiding.CE-gecertificeerd.</t>
  </si>
  <si>
    <t>P1 meter, geeft live inzicht in het uurlijks gas- en elektriciteitsverbruik met een app zonder abonnement</t>
  </si>
  <si>
    <t>Waterbespaarders/doorstroombgrenzer</t>
  </si>
  <si>
    <t xml:space="preserve">Voor kraan doorstroming verlaging naar 7-4 Liter per minuut. </t>
  </si>
  <si>
    <t xml:space="preserve">Voor douch doorstroming verlaging naar 4-7 Liter per minuut. </t>
  </si>
  <si>
    <t>Siliconenkit</t>
  </si>
  <si>
    <t>Alluminium isolatie tape</t>
  </si>
  <si>
    <t>Ducttape</t>
  </si>
  <si>
    <t>Stanley mes</t>
  </si>
  <si>
    <t>Ontvetter</t>
  </si>
  <si>
    <t>Papieren doekjes</t>
  </si>
  <si>
    <t>Kierafdichting en afwerking</t>
  </si>
  <si>
    <t>Benodigdheden</t>
  </si>
  <si>
    <t>Vochtige schoonmaakdoekjes</t>
  </si>
  <si>
    <t>wegwerphandschoentjes</t>
  </si>
  <si>
    <t>Vuilniszakken</t>
  </si>
  <si>
    <t>Grote papieren vellen</t>
  </si>
  <si>
    <t>Zijgeleiders/hoekprofiel</t>
  </si>
  <si>
    <t>Kunststof op maat te zagen of knippen, zwart of wit</t>
  </si>
  <si>
    <t>Kunststof PVS of rubber op maat te zagen of knippen, zwart of wit</t>
  </si>
  <si>
    <t>Kantafwerkprofiel</t>
  </si>
  <si>
    <t>Schroeven</t>
  </si>
  <si>
    <t>Spaanplaatschroeven voldraad verzinkt, PZ-Kruiskop</t>
  </si>
  <si>
    <t>Wit</t>
  </si>
  <si>
    <t>Zwart</t>
  </si>
  <si>
    <t>Doorzichtig, overschilderbaar, vocht- en waterbestendig, zonder oplossingsmiddel, voor binnengebruik.</t>
  </si>
  <si>
    <t>wit, overschilderbaar, vocht- en waterbestendig, zonder oplossingsmiddel, voor binnengebruik.</t>
  </si>
  <si>
    <t>Zwart, overschilderbaar, vocht- en waterbestendig, zonder oplossingsmiddel, voor binnengebruik.</t>
  </si>
  <si>
    <t>Schilderstape</t>
  </si>
  <si>
    <t>Acrylaat kit</t>
  </si>
  <si>
    <t>Wit, overschilderbaar, vocht- en waterbestendig, zonder oplossingsmiddel, voor binnengebruik.</t>
  </si>
  <si>
    <t>Grijs, overschilderbaar, vocht- en waterbestendig, zonder oplossingsmiddel, voor binnengebruik.</t>
  </si>
  <si>
    <t>Bestand tegen hoge temeperaturen en vocht.</t>
  </si>
  <si>
    <t>Dubbelzijdige montage tape</t>
  </si>
  <si>
    <t>Wit, PVC, waterbestendig, kleefkracht 14.5N / 25mm RVS</t>
  </si>
  <si>
    <t>Zwart, PVC, waterbestendig, kleefkracht 14.5N / 25mm RVS</t>
  </si>
  <si>
    <t>Per m</t>
  </si>
  <si>
    <t>Per rol</t>
  </si>
  <si>
    <t>Zilver</t>
  </si>
  <si>
    <t>Tie wraps, kabelbinder</t>
  </si>
  <si>
    <t>Per 100</t>
  </si>
  <si>
    <t>Bijbehorende mesjes</t>
  </si>
  <si>
    <t>Per 10</t>
  </si>
  <si>
    <t xml:space="preserve">Werkmes, uitschuifbaar, hangreep, </t>
  </si>
  <si>
    <t>Doorgaanse eenheid</t>
  </si>
  <si>
    <t>Prijs per eenheid 
(zoals genoemd in kolom E)
excl. btw</t>
  </si>
  <si>
    <t>Spray flacon voor ontvetten van alle oppervlaktes voor bevestigen (plakken) van materiaal</t>
  </si>
  <si>
    <t xml:space="preserve">per 250 stuks/per rol </t>
  </si>
  <si>
    <t>1 laags of 2 laags</t>
  </si>
  <si>
    <t>Geurend</t>
  </si>
  <si>
    <t>per pak 100 stuks</t>
  </si>
  <si>
    <t>One size. CE-gecertificeerd</t>
  </si>
  <si>
    <t>stickerverwijderaar/lijmrestverwijderaar</t>
  </si>
  <si>
    <t>Flacon</t>
  </si>
  <si>
    <t>LDPE-materiaal</t>
  </si>
  <si>
    <t xml:space="preserve">Als ondergrond bij werkzaamheden, industriezijde, </t>
  </si>
  <si>
    <t>Per 100 stuks</t>
  </si>
  <si>
    <t>Papierenmeetlinten</t>
  </si>
  <si>
    <t>Om mee te geven aan inwoners. 1m met cm en mm weergave.</t>
  </si>
  <si>
    <r>
      <t>Lichtkleur 2700K, assortiment van 200lm-300lm, stralingshoek 240/360</t>
    </r>
    <r>
      <rPr>
        <sz val="11"/>
        <color rgb="FF000000"/>
        <rFont val="Calibri"/>
        <family val="2"/>
        <scheme val="minor"/>
      </rPr>
      <t xml:space="preserve">◦, kleurweergave CRI 80-90, terugval lichtopbrengst gehele termijn ≤ 30%, </t>
    </r>
    <r>
      <rPr>
        <sz val="11"/>
        <color theme="1"/>
        <rFont val="Calibri"/>
        <family val="2"/>
        <scheme val="minor"/>
      </rPr>
      <t>CE-gecertificeerd</t>
    </r>
  </si>
  <si>
    <r>
      <t>Lichtkleur 2700K, assortiment van 400lm-500lm, stralingshoek 240/360</t>
    </r>
    <r>
      <rPr>
        <sz val="11"/>
        <color rgb="FF000000"/>
        <rFont val="Calibri"/>
        <family val="2"/>
        <scheme val="minor"/>
      </rPr>
      <t xml:space="preserve">◦, kleurweergave CRI 80-90, terugval lichtopbrengst gehele termijn ≤ 30%, </t>
    </r>
    <r>
      <rPr>
        <sz val="11"/>
        <color theme="1"/>
        <rFont val="Calibri"/>
        <family val="2"/>
        <scheme val="minor"/>
      </rPr>
      <t>CE-gecertificeerd</t>
    </r>
  </si>
  <si>
    <r>
      <t>Lichtkleur 2700K, assortiment van 700-800lm, stralingshoek 240/360</t>
    </r>
    <r>
      <rPr>
        <sz val="11"/>
        <color rgb="FF000000"/>
        <rFont val="Calibri"/>
        <family val="2"/>
        <scheme val="minor"/>
      </rPr>
      <t xml:space="preserve">◦, kleurweergave CRI 80-90, terugval lichtopbrengst gehele termijn ≤ 30%, </t>
    </r>
    <r>
      <rPr>
        <sz val="11"/>
        <color theme="1"/>
        <rFont val="Calibri"/>
        <family val="2"/>
        <scheme val="minor"/>
      </rPr>
      <t>CE-gecertificeerd</t>
    </r>
  </si>
  <si>
    <t xml:space="preserve">Per m2 </t>
  </si>
  <si>
    <t>Per set</t>
  </si>
  <si>
    <t>Per stuk</t>
  </si>
  <si>
    <t>fles a 300-500mL, CE-gecertificeerd</t>
  </si>
  <si>
    <t>L-profiel  4x4x260 cm.  CE-gecertificeerd</t>
  </si>
  <si>
    <t>U profiel 4x4x260 cm. CE-gecertificeerd</t>
  </si>
  <si>
    <t>Klemprofiel 1x0,5x200 cm. CE-gecertificeerd</t>
  </si>
  <si>
    <t>Maat 400x150m. CE-gecertificeerd</t>
  </si>
  <si>
    <t>Maat 170x150cm. CE-gecertificeerd</t>
  </si>
  <si>
    <t>K-profiel 9x 6mm.  CE-gecertificeerd</t>
  </si>
  <si>
    <t>K-profiel 9x2-3mm.  CE-gecertificeerd</t>
  </si>
  <si>
    <t>E- profiel 9 x 1-3,5 mm.  CE-gecertificeerd</t>
  </si>
  <si>
    <t>D-Profiel 9mm x 3-5,5 mm.  CE-gecertificeerd</t>
  </si>
  <si>
    <t>P-Profiel 9mm x 2,5- 5 mm.  CE-gecertificeerd</t>
  </si>
  <si>
    <t>I-Profiel 9mm x 1-3,5 mm.  CE-gecertificeerd</t>
  </si>
  <si>
    <t>V-profiel 12x15 mm. CE-gecertificeerd</t>
  </si>
  <si>
    <t>Type AIB4G, Kwaliteitseisen afdichtlip: EPDM, EPT, TPE.  CE-gecertificeerd</t>
  </si>
  <si>
    <t>Type Elro, Kwaliteitseisen afdichtlip: EPDM, EPT, TPE. CE-gecertificeerd</t>
  </si>
  <si>
    <t>Polyester, rubber, Polypropyleen, 95x4,5x4 CE-gecertificeerd</t>
  </si>
  <si>
    <t>Polyester, rubber, Polypropyleen, 80x16x16.  CE-gecertificeerd</t>
  </si>
  <si>
    <t>90x19. CE-gecertificeerd</t>
  </si>
  <si>
    <t>Inclusief schroeven 100 cm maximale kier 20 cm.  CE-gecertificeerd</t>
  </si>
  <si>
    <t>100x 5cm.  CE-gecertificeerd</t>
  </si>
  <si>
    <t>100 cm maximale kier van 20 cm.  CE-gecertificeerd</t>
  </si>
  <si>
    <t>Metaal hoek model.  CE-gecertificeerd</t>
  </si>
  <si>
    <t>Metaal recht model (standaard) sluitkracht 1-2.  CE-gecertificeerd</t>
  </si>
  <si>
    <t>Metaal recht model (standaard) sluitkracht 3-4.  CE-gecertificeerd</t>
  </si>
  <si>
    <t>Metaal inclusief pen. CE-gecertificeerd</t>
  </si>
  <si>
    <t>Wanddikte 1,3cm.  CE-gecertificeerd</t>
  </si>
  <si>
    <t>Wanddikte 0,9 cm. CE-gecertificeerd</t>
  </si>
  <si>
    <t>Wanddikte 1,3cm. CE-gecertificeerd</t>
  </si>
  <si>
    <t>Compleet pakketje.HR radiatorfolie, warmtereflectie van minimaal 95%, gebruiksvriendelijk te installeren.  CE-gecertificeerd</t>
  </si>
  <si>
    <t>Op rol 40x2500 cm HR radiatorfolie, warmtereflectie van minimaal 95%, gebruiksvriendelijk te installeren.  CE-gecertificeerd</t>
  </si>
  <si>
    <t>Vernikkeld. CE-gecertificeerd</t>
  </si>
  <si>
    <t>Metaal.  CE-gecertificeerd</t>
  </si>
  <si>
    <t>Per 20 stuks</t>
  </si>
  <si>
    <t>Minimaal drie ventilatoren in de radiatorventilator, adapter 12V, snoerlengte 1,8m, externe thermostaatschakelaar.  CE-gecertificeerd</t>
  </si>
  <si>
    <t>Minimaal drie ventilatoren in de radiatorventilator, adapter 12V, snoerlengte 1,8m, externe thermostaatschakelaar en koppelkabel.  CE-gecertificeerd</t>
  </si>
  <si>
    <t>Voor 2 Liter inclusief hoes.  CE-gecertificeerd</t>
  </si>
  <si>
    <t>Voor 2 Liter zonder hoes.  CE-gecertificeerd</t>
  </si>
  <si>
    <t>Van plastic of silicoenen, voor kraantypes M22 en M24.  CE-gecertificeerd</t>
  </si>
  <si>
    <t>Voor kraantypes M22 en M24.  CE-gecertificeerd</t>
  </si>
  <si>
    <t>7,5x500 cm. CE-gecertificeerd</t>
  </si>
  <si>
    <t>1,5-3 cm breed.  CE-gecertificeerd</t>
  </si>
  <si>
    <t>5x5000cm.  CE-gecertificeerd</t>
  </si>
  <si>
    <t>5x5000cm. CE-gecertificeerd</t>
  </si>
  <si>
    <t>2,5 x 100 mm.  CE-gecertificeerd</t>
  </si>
  <si>
    <t>2,5 x 200 mm.  CE-gecertificeerd</t>
  </si>
  <si>
    <t>3,6 x 140 mm. CE-gecertificeerd</t>
  </si>
  <si>
    <t>4,8 x 200 mm.  CE-gecertificeerd</t>
  </si>
  <si>
    <t>4,8 x 300 mm. CE-gecertificeerd</t>
  </si>
  <si>
    <t>2,5 x 100 mm. CE-gecertificeerd</t>
  </si>
  <si>
    <t>2,5 x 200 mm. CE-gecertificeerd</t>
  </si>
  <si>
    <t>4,8 x 200 mm. CE-gecertificeerd</t>
  </si>
  <si>
    <t>4,8 x 300 mm.  CE-gecertificeerd</t>
  </si>
  <si>
    <t>Metaal CE-gecertificeerd</t>
  </si>
  <si>
    <t>1 liter.  CE-gecertificeerd</t>
  </si>
  <si>
    <t>23x22 cm, FSC-gecertificeerd,  CE-gecertificeerd</t>
  </si>
  <si>
    <t xml:space="preserve"> CE-gecertificeerd</t>
  </si>
  <si>
    <t>60L, 20 stuks,  CE-gecertificeerd</t>
  </si>
  <si>
    <t>50x75 cm, FSC-gecertificeerd, CE-gecertificeerd</t>
  </si>
  <si>
    <t>2x0,4 cm.  CE-gecertificeerd</t>
  </si>
  <si>
    <t>2,5x5000 cm. CE-gecertificeerd</t>
  </si>
  <si>
    <t>2,5x100cm FSC-gecertificeerd,  CE-gecertificeerd</t>
  </si>
  <si>
    <t>Brievenbusborstel</t>
  </si>
  <si>
    <t>28-34x8 cm,  minimale inworp 28x 4,2 cm (voldoet aan PostNL norm). CE-gecertificeerd</t>
  </si>
  <si>
    <t>Wit of zwart, inclusief klep, kunststof, met bevestigingsmateriaal, vochtbestendig</t>
  </si>
  <si>
    <t>Per meter</t>
  </si>
  <si>
    <t>Totaal</t>
  </si>
  <si>
    <t>EPDM (zelfklevend)/siliconen, EPT, TPE, in het wit en zwart, op maat te zagen/af te knippen</t>
  </si>
  <si>
    <r>
      <rPr>
        <b/>
        <sz val="12"/>
        <color rgb="FFFF0000"/>
        <rFont val="Calibri"/>
        <family val="2"/>
        <scheme val="minor"/>
      </rPr>
      <t xml:space="preserve">Toelichting:  </t>
    </r>
    <r>
      <rPr>
        <b/>
        <sz val="12"/>
        <color theme="7" tint="-0.249977111117893"/>
        <rFont val="Calibri"/>
        <family val="2"/>
        <scheme val="minor"/>
      </rPr>
      <t>Als de prijs per kleur verschilt moet de maximale prijs voor de kleur worden gehanteerd</t>
    </r>
    <r>
      <rPr>
        <b/>
        <sz val="12"/>
        <rFont val="Calibri"/>
        <family val="2"/>
        <scheme val="minor"/>
      </rPr>
      <t xml:space="preserve">
==&gt; Binnen het programma van eisen kan, om productkenmerken te verduidelijken, gebruik gemaakt zijn van een opdrachtnemer- en / of productnaam. Hier dient uitdrukkelijk: ‘of gelijkwaardig’ gelezen te worden. 
==&gt; U dient alleen de</t>
    </r>
    <r>
      <rPr>
        <b/>
        <sz val="12"/>
        <color theme="9" tint="0.39997558519241921"/>
        <rFont val="Calibri"/>
        <family val="2"/>
        <scheme val="minor"/>
      </rPr>
      <t xml:space="preserve"> </t>
    </r>
    <r>
      <rPr>
        <b/>
        <sz val="12"/>
        <color theme="9" tint="-0.249977111117893"/>
        <rFont val="Calibri"/>
        <family val="2"/>
        <scheme val="minor"/>
      </rPr>
      <t>groen</t>
    </r>
    <r>
      <rPr>
        <b/>
        <sz val="12"/>
        <rFont val="Calibri"/>
        <family val="2"/>
        <scheme val="minor"/>
      </rPr>
      <t xml:space="preserve"> gearceerde velden in te vullen. Dit prijzenblad rekent de totalen automatisch door.
==&gt; Het is niet toegestaan wijzigingen in dit format aan te brengen op straffe van uitsluiting van verdere deelname aan deze aanbestedingsprocedure. 
==&gt; U dient uw prijzen in te vullen incl. alle kosten die u maakt om deze opdracht uit te kunnen voeren, incl. eventuele korting, en excl. btw.
==&gt; De genoemde aantallen in dit format zijn indicatieve aantallen; hier kunnen geen rechten aan worden ontleend.
==&gt; Voor een toelichting op het invullen van het prijzenblad wordt verwezen naar hoofdstuk 6 van de offerteaanvraag.</t>
    </r>
  </si>
  <si>
    <t>Prijs bij genoemde indicatieve afname in 
kolom G</t>
  </si>
  <si>
    <t>I-Profiel 12x12 mm.  CE-gecertificeerd</t>
  </si>
  <si>
    <t>I-Profiel 10x20 mm.  CE-gecertificeerd</t>
  </si>
  <si>
    <t>Schuimrubber, PU-band, in het zwart en wit, op maat te knippen</t>
  </si>
  <si>
    <t>CE-gecertificeerd</t>
  </si>
  <si>
    <t>Garantietermijn product*</t>
  </si>
  <si>
    <t>* Ter informatie, niet ter beoordeling</t>
  </si>
  <si>
    <t>Eenheid inkoop, inschrijver*</t>
  </si>
  <si>
    <t>Paars of goud, washi tape</t>
  </si>
  <si>
    <t>Per cl</t>
  </si>
  <si>
    <t>Latex of nitril</t>
  </si>
  <si>
    <t>E27 Peervorm W3-4,5, energielabel A-D nieuwe energielabel (na 1 september 2021). Oude energielabel systeem A++ - A+ (voor 1 september 2021).</t>
  </si>
  <si>
    <t>E14  kaarsvorm W2-4,5, energielabel A-D nieuwe energielabel (na 1 september 2021). Oude energielabel systeem A++ - A+ (voor 1 september 2021).</t>
  </si>
  <si>
    <t>E27 Peervorm W3-4,5, dimbaar, energielabel energielabel A-D nieuwe energielabel (na 1 september 2021). Oude energielabel systeem A++ - A+ (voor 1 september 2021).</t>
  </si>
  <si>
    <t>E14  kaarsvorm W2-4,5, dimbaar, energielabel A-D nieuwe energielabel (na 1 september 2021). Oude energielabel systeem A++ - A+ (voor 1 september 2021).</t>
  </si>
  <si>
    <t>GU10 spot W2-5, energielabel A-D nieuwe energielabel (na 1 september 2021). Oude energielabel systeem A++ - A+ (voor 1 september 2021)</t>
  </si>
  <si>
    <t>GU10 spot 2-5W dimbaar, energielabel A-D nieuwe energielabel (na 1 september 2021). Oude energielabel systeem A++ - A+ (voor 1 september 2021).</t>
  </si>
  <si>
    <t>GU5 spot, 2-5W energielabel A-D nieuwe energielabel (na 1 september 2021). Oude energielabel systeem A++ - A+ (voor 1 september 2021).</t>
  </si>
  <si>
    <t>GU5 spot, dimbar, 2-5W energielabel A-D nieuwe energielabel (na 1 september 2021). Oude energielabel systeem A++ - A+ (voor 1 september 2021)</t>
  </si>
  <si>
    <t>Bijlage 7 Prijzenblad aangepaste versie naar aanleiding van de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</si>
</sst>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9" tint="0.39997558519241921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Border="1" applyAlignment="1">
      <alignment horizontal="center" wrapText="1"/>
    </xf>
    <xf numFmtId="0" fontId="5" fillId="0" borderId="0" xfId="0" applyFont="1"/>
    <xf numFmtId="164" fontId="0" fillId="0" borderId="0" xfId="0" applyNumberFormat="1" applyAlignment="1">
      <alignment wrapText="1"/>
    </xf>
    <xf numFmtId="164" fontId="8" fillId="7" borderId="0" xfId="0" applyNumberFormat="1" applyFont="1" applyFill="1" applyAlignment="1">
      <alignment wrapText="1"/>
    </xf>
    <xf numFmtId="0" fontId="1" fillId="5" borderId="1" xfId="1" applyFill="1" applyAlignment="1">
      <alignment wrapText="1"/>
    </xf>
    <xf numFmtId="164" fontId="1" fillId="5" borderId="1" xfId="1" applyNumberFormat="1" applyFill="1"/>
    <xf numFmtId="0" fontId="0" fillId="6" borderId="0" xfId="0" applyFill="1" applyAlignment="1">
      <alignment horizontal="center" wrapText="1"/>
    </xf>
    <xf numFmtId="0" fontId="8" fillId="7" borderId="0" xfId="0" applyFont="1" applyFill="1" applyAlignment="1">
      <alignment horizontal="left" wrapText="1"/>
    </xf>
    <xf numFmtId="164" fontId="8" fillId="4" borderId="3" xfId="0" applyNumberFormat="1" applyFont="1" applyFill="1" applyBorder="1" applyAlignment="1">
      <alignment horizontal="center" vertical="center" wrapText="1"/>
    </xf>
    <xf numFmtId="164" fontId="8" fillId="4" borderId="8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2" fillId="4" borderId="1" xfId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3" borderId="2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</cellXfs>
  <cellStyles count="2">
    <cellStyle name="Standaard" xfId="0" builtinId="0"/>
    <cellStyle name="Uitvoer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72F47-3197-4DA1-AE66-2005DF43F597}">
  <dimension ref="A1:M116"/>
  <sheetViews>
    <sheetView tabSelected="1" zoomScale="82" zoomScaleNormal="90" workbookViewId="0">
      <selection sqref="A1:K2"/>
    </sheetView>
  </sheetViews>
  <sheetFormatPr defaultRowHeight="14.4" x14ac:dyDescent="0.3"/>
  <cols>
    <col min="1" max="2" width="27.21875" style="2" customWidth="1"/>
    <col min="3" max="3" width="41.44140625" style="2" customWidth="1"/>
    <col min="4" max="4" width="40.6640625" style="2" customWidth="1"/>
    <col min="5" max="5" width="14.21875" style="2" customWidth="1"/>
    <col min="6" max="6" width="12.21875" style="2" customWidth="1"/>
    <col min="7" max="7" width="13.77734375" style="2" customWidth="1"/>
    <col min="8" max="8" width="15.109375" style="2" customWidth="1"/>
    <col min="9" max="9" width="15" style="2" customWidth="1"/>
    <col min="10" max="10" width="14.88671875" style="2" customWidth="1"/>
    <col min="11" max="11" width="18.6640625" style="7" customWidth="1"/>
    <col min="12" max="12" width="18.21875" style="2" customWidth="1"/>
    <col min="13" max="13" width="43.109375" style="2" customWidth="1"/>
    <col min="14" max="16384" width="8.88671875" style="2"/>
  </cols>
  <sheetData>
    <row r="1" spans="1:13" ht="22.8" customHeight="1" x14ac:dyDescent="0.3">
      <c r="A1" s="27" t="s">
        <v>208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4"/>
    </row>
    <row r="2" spans="1:13" ht="22.8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4"/>
    </row>
    <row r="3" spans="1:13" ht="123" customHeight="1" x14ac:dyDescent="0.3">
      <c r="A3" s="19" t="s">
        <v>188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"/>
    </row>
    <row r="4" spans="1:13" ht="14.4" customHeight="1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5"/>
    </row>
    <row r="5" spans="1:13" ht="73.2" customHeight="1" x14ac:dyDescent="0.3">
      <c r="A5" s="21" t="s">
        <v>5</v>
      </c>
      <c r="B5" s="15" t="s">
        <v>4</v>
      </c>
      <c r="C5" s="23" t="s">
        <v>0</v>
      </c>
      <c r="D5" s="24"/>
      <c r="E5" s="15" t="s">
        <v>100</v>
      </c>
      <c r="F5" s="15" t="s">
        <v>196</v>
      </c>
      <c r="G5" s="15" t="s">
        <v>101</v>
      </c>
      <c r="H5" s="15" t="s">
        <v>1</v>
      </c>
      <c r="I5" s="15" t="s">
        <v>189</v>
      </c>
      <c r="J5" s="15" t="s">
        <v>2</v>
      </c>
      <c r="K5" s="13" t="s">
        <v>3</v>
      </c>
      <c r="L5" s="17" t="s">
        <v>194</v>
      </c>
      <c r="M5" s="2" t="s">
        <v>195</v>
      </c>
    </row>
    <row r="6" spans="1:13" ht="72" customHeight="1" x14ac:dyDescent="0.3">
      <c r="A6" s="22"/>
      <c r="B6" s="16"/>
      <c r="C6" s="25"/>
      <c r="D6" s="26"/>
      <c r="E6" s="16"/>
      <c r="F6" s="16"/>
      <c r="G6" s="16"/>
      <c r="H6" s="16"/>
      <c r="I6" s="16"/>
      <c r="J6" s="16"/>
      <c r="K6" s="14"/>
      <c r="L6" s="17"/>
      <c r="M6" s="2" t="s">
        <v>20</v>
      </c>
    </row>
    <row r="7" spans="1:13" ht="43.2" x14ac:dyDescent="0.3">
      <c r="A7" s="2" t="s">
        <v>6</v>
      </c>
      <c r="B7" s="3" t="s">
        <v>7</v>
      </c>
      <c r="C7" s="2" t="s">
        <v>9</v>
      </c>
      <c r="D7" s="2" t="s">
        <v>8</v>
      </c>
      <c r="E7" s="2" t="s">
        <v>120</v>
      </c>
      <c r="F7" s="9"/>
      <c r="G7" s="10">
        <v>0</v>
      </c>
      <c r="H7" s="2">
        <v>2</v>
      </c>
      <c r="I7" s="7">
        <f>G7*H7</f>
        <v>0</v>
      </c>
      <c r="J7" s="2">
        <v>1000</v>
      </c>
      <c r="K7" s="7">
        <f>I7*J7</f>
        <v>0</v>
      </c>
      <c r="L7" s="9"/>
    </row>
    <row r="8" spans="1:13" ht="43.2" x14ac:dyDescent="0.3">
      <c r="C8" s="2" t="s">
        <v>10</v>
      </c>
      <c r="D8" s="2" t="s">
        <v>8</v>
      </c>
      <c r="E8" s="2" t="s">
        <v>120</v>
      </c>
      <c r="F8" s="9"/>
      <c r="G8" s="10">
        <v>0</v>
      </c>
      <c r="H8" s="2">
        <v>2</v>
      </c>
      <c r="I8" s="7">
        <f t="shared" ref="I8:I60" si="0">G8*H8</f>
        <v>0</v>
      </c>
      <c r="J8" s="2">
        <v>1000</v>
      </c>
      <c r="K8" s="7">
        <f t="shared" ref="K8:K60" si="1">I8*J8</f>
        <v>0</v>
      </c>
      <c r="L8" s="9"/>
    </row>
    <row r="9" spans="1:13" ht="43.2" x14ac:dyDescent="0.3">
      <c r="C9" s="2" t="s">
        <v>11</v>
      </c>
      <c r="D9" s="2" t="s">
        <v>8</v>
      </c>
      <c r="E9" s="2" t="s">
        <v>120</v>
      </c>
      <c r="F9" s="9"/>
      <c r="G9" s="10">
        <v>0</v>
      </c>
      <c r="H9" s="2">
        <v>1</v>
      </c>
      <c r="I9" s="7">
        <f t="shared" si="0"/>
        <v>0</v>
      </c>
      <c r="J9" s="2">
        <v>1000</v>
      </c>
      <c r="K9" s="7">
        <f t="shared" si="1"/>
        <v>0</v>
      </c>
      <c r="L9" s="9"/>
    </row>
    <row r="10" spans="1:13" ht="43.2" x14ac:dyDescent="0.3">
      <c r="C10" s="2" t="s">
        <v>12</v>
      </c>
      <c r="D10" s="2" t="s">
        <v>8</v>
      </c>
      <c r="E10" s="2" t="s">
        <v>120</v>
      </c>
      <c r="F10" s="9"/>
      <c r="G10" s="10">
        <v>0</v>
      </c>
      <c r="H10" s="2">
        <v>1</v>
      </c>
      <c r="I10" s="7">
        <f t="shared" si="0"/>
        <v>0</v>
      </c>
      <c r="J10" s="2">
        <v>1000</v>
      </c>
      <c r="K10" s="7">
        <f t="shared" si="1"/>
        <v>0</v>
      </c>
      <c r="L10" s="9"/>
    </row>
    <row r="11" spans="1:13" ht="43.2" x14ac:dyDescent="0.3">
      <c r="C11" s="2" t="s">
        <v>13</v>
      </c>
      <c r="D11" s="2" t="s">
        <v>8</v>
      </c>
      <c r="E11" s="2" t="s">
        <v>120</v>
      </c>
      <c r="F11" s="9"/>
      <c r="G11" s="10">
        <v>0</v>
      </c>
      <c r="H11" s="2">
        <v>1</v>
      </c>
      <c r="I11" s="7">
        <f t="shared" si="0"/>
        <v>0</v>
      </c>
      <c r="J11" s="2">
        <v>1000</v>
      </c>
      <c r="K11" s="7">
        <f t="shared" si="1"/>
        <v>0</v>
      </c>
      <c r="L11" s="9"/>
    </row>
    <row r="12" spans="1:13" ht="43.2" x14ac:dyDescent="0.3">
      <c r="C12" s="2" t="s">
        <v>14</v>
      </c>
      <c r="D12" s="2" t="s">
        <v>8</v>
      </c>
      <c r="E12" s="2" t="s">
        <v>120</v>
      </c>
      <c r="F12" s="9"/>
      <c r="G12" s="10">
        <v>0</v>
      </c>
      <c r="H12" s="2">
        <v>1</v>
      </c>
      <c r="I12" s="7">
        <f t="shared" si="0"/>
        <v>0</v>
      </c>
      <c r="J12" s="2">
        <v>1000</v>
      </c>
      <c r="K12" s="7">
        <f t="shared" si="1"/>
        <v>0</v>
      </c>
      <c r="L12" s="9"/>
    </row>
    <row r="13" spans="1:13" ht="43.2" x14ac:dyDescent="0.3">
      <c r="B13" s="2" t="s">
        <v>15</v>
      </c>
      <c r="C13" s="2" t="s">
        <v>16</v>
      </c>
      <c r="D13" s="2" t="s">
        <v>8</v>
      </c>
      <c r="E13" s="2" t="s">
        <v>120</v>
      </c>
      <c r="F13" s="9"/>
      <c r="G13" s="10">
        <v>0</v>
      </c>
      <c r="H13" s="2">
        <v>2</v>
      </c>
      <c r="I13" s="7">
        <f t="shared" si="0"/>
        <v>0</v>
      </c>
      <c r="J13" s="2">
        <v>1000</v>
      </c>
      <c r="K13" s="7">
        <f t="shared" si="1"/>
        <v>0</v>
      </c>
      <c r="L13" s="9"/>
    </row>
    <row r="14" spans="1:13" ht="57.6" x14ac:dyDescent="0.3">
      <c r="B14" s="2" t="s">
        <v>17</v>
      </c>
      <c r="C14" s="2" t="s">
        <v>200</v>
      </c>
      <c r="D14" s="2" t="s">
        <v>115</v>
      </c>
      <c r="E14" s="2" t="s">
        <v>120</v>
      </c>
      <c r="F14" s="9"/>
      <c r="G14" s="10">
        <v>0</v>
      </c>
      <c r="H14" s="2">
        <v>2</v>
      </c>
      <c r="I14" s="7">
        <f t="shared" si="0"/>
        <v>0</v>
      </c>
      <c r="J14" s="2">
        <v>1000</v>
      </c>
      <c r="K14" s="7">
        <f t="shared" si="1"/>
        <v>0</v>
      </c>
      <c r="L14" s="9"/>
    </row>
    <row r="15" spans="1:13" ht="57.6" x14ac:dyDescent="0.3">
      <c r="D15" s="2" t="s">
        <v>116</v>
      </c>
      <c r="E15" s="2" t="s">
        <v>120</v>
      </c>
      <c r="F15" s="9"/>
      <c r="G15" s="10">
        <v>0</v>
      </c>
      <c r="H15" s="2">
        <v>2</v>
      </c>
      <c r="I15" s="7">
        <f t="shared" si="0"/>
        <v>0</v>
      </c>
      <c r="J15" s="2">
        <v>1000</v>
      </c>
      <c r="K15" s="7">
        <f t="shared" si="1"/>
        <v>0</v>
      </c>
      <c r="L15" s="9"/>
    </row>
    <row r="16" spans="1:13" ht="57.6" x14ac:dyDescent="0.3">
      <c r="D16" s="2" t="s">
        <v>117</v>
      </c>
      <c r="E16" s="2" t="s">
        <v>120</v>
      </c>
      <c r="F16" s="9"/>
      <c r="G16" s="10">
        <v>0</v>
      </c>
      <c r="H16" s="2">
        <v>2</v>
      </c>
      <c r="I16" s="7">
        <f t="shared" si="0"/>
        <v>0</v>
      </c>
      <c r="J16" s="2">
        <v>1000</v>
      </c>
      <c r="K16" s="7">
        <f t="shared" si="1"/>
        <v>0</v>
      </c>
      <c r="L16" s="9"/>
    </row>
    <row r="17" spans="3:12" ht="57.6" x14ac:dyDescent="0.3">
      <c r="C17" s="2" t="s">
        <v>201</v>
      </c>
      <c r="D17" s="2" t="s">
        <v>115</v>
      </c>
      <c r="E17" s="2" t="s">
        <v>120</v>
      </c>
      <c r="F17" s="9"/>
      <c r="G17" s="10">
        <v>0</v>
      </c>
      <c r="H17" s="2">
        <v>2</v>
      </c>
      <c r="I17" s="7">
        <f t="shared" si="0"/>
        <v>0</v>
      </c>
      <c r="J17" s="2">
        <v>1000</v>
      </c>
      <c r="K17" s="7">
        <f t="shared" si="1"/>
        <v>0</v>
      </c>
      <c r="L17" s="9"/>
    </row>
    <row r="18" spans="3:12" ht="57.6" x14ac:dyDescent="0.3">
      <c r="C18" s="2" t="s">
        <v>18</v>
      </c>
      <c r="D18" s="2" t="s">
        <v>116</v>
      </c>
      <c r="E18" s="2" t="s">
        <v>120</v>
      </c>
      <c r="F18" s="9"/>
      <c r="G18" s="10">
        <v>0</v>
      </c>
      <c r="H18" s="2">
        <v>2</v>
      </c>
      <c r="I18" s="7">
        <f t="shared" si="0"/>
        <v>0</v>
      </c>
      <c r="J18" s="2">
        <v>1000</v>
      </c>
      <c r="K18" s="7">
        <f t="shared" si="1"/>
        <v>0</v>
      </c>
      <c r="L18" s="9"/>
    </row>
    <row r="19" spans="3:12" ht="57.6" x14ac:dyDescent="0.3">
      <c r="C19" s="2" t="s">
        <v>202</v>
      </c>
      <c r="D19" s="2" t="s">
        <v>115</v>
      </c>
      <c r="E19" s="2" t="s">
        <v>120</v>
      </c>
      <c r="F19" s="9"/>
      <c r="G19" s="10">
        <v>0</v>
      </c>
      <c r="H19" s="2">
        <v>2</v>
      </c>
      <c r="I19" s="7">
        <f t="shared" si="0"/>
        <v>0</v>
      </c>
      <c r="J19" s="2">
        <v>1000</v>
      </c>
      <c r="K19" s="7">
        <f t="shared" si="1"/>
        <v>0</v>
      </c>
      <c r="L19" s="9"/>
    </row>
    <row r="20" spans="3:12" ht="57.6" x14ac:dyDescent="0.3">
      <c r="D20" s="2" t="s">
        <v>116</v>
      </c>
      <c r="E20" s="2" t="s">
        <v>120</v>
      </c>
      <c r="F20" s="9"/>
      <c r="G20" s="10">
        <v>0</v>
      </c>
      <c r="H20" s="2">
        <v>2</v>
      </c>
      <c r="I20" s="7">
        <f t="shared" si="0"/>
        <v>0</v>
      </c>
      <c r="J20" s="2">
        <v>1000</v>
      </c>
      <c r="K20" s="7">
        <f t="shared" si="1"/>
        <v>0</v>
      </c>
      <c r="L20" s="9"/>
    </row>
    <row r="21" spans="3:12" ht="57.6" x14ac:dyDescent="0.3">
      <c r="D21" s="2" t="s">
        <v>117</v>
      </c>
      <c r="E21" s="2" t="s">
        <v>120</v>
      </c>
      <c r="F21" s="9"/>
      <c r="G21" s="10">
        <v>0</v>
      </c>
      <c r="H21" s="2">
        <v>2</v>
      </c>
      <c r="I21" s="7">
        <f t="shared" si="0"/>
        <v>0</v>
      </c>
      <c r="J21" s="2">
        <v>1000</v>
      </c>
      <c r="K21" s="7">
        <f t="shared" si="1"/>
        <v>0</v>
      </c>
      <c r="L21" s="9"/>
    </row>
    <row r="22" spans="3:12" ht="57.6" x14ac:dyDescent="0.3">
      <c r="C22" s="2" t="s">
        <v>203</v>
      </c>
      <c r="D22" s="2" t="s">
        <v>115</v>
      </c>
      <c r="E22" s="2" t="s">
        <v>120</v>
      </c>
      <c r="F22" s="9"/>
      <c r="G22" s="10">
        <v>0</v>
      </c>
      <c r="H22" s="2">
        <v>2</v>
      </c>
      <c r="I22" s="7">
        <f t="shared" si="0"/>
        <v>0</v>
      </c>
      <c r="J22" s="2">
        <v>1000</v>
      </c>
      <c r="K22" s="7">
        <f t="shared" si="1"/>
        <v>0</v>
      </c>
      <c r="L22" s="9"/>
    </row>
    <row r="23" spans="3:12" ht="57.6" x14ac:dyDescent="0.3">
      <c r="D23" s="2" t="s">
        <v>116</v>
      </c>
      <c r="E23" s="2" t="s">
        <v>120</v>
      </c>
      <c r="F23" s="9"/>
      <c r="G23" s="10">
        <v>0</v>
      </c>
      <c r="H23" s="2">
        <v>2</v>
      </c>
      <c r="I23" s="7">
        <f t="shared" si="0"/>
        <v>0</v>
      </c>
      <c r="J23" s="2">
        <v>1000</v>
      </c>
      <c r="K23" s="7">
        <f t="shared" si="1"/>
        <v>0</v>
      </c>
      <c r="L23" s="9"/>
    </row>
    <row r="24" spans="3:12" ht="57.6" x14ac:dyDescent="0.3">
      <c r="C24" s="2" t="s">
        <v>204</v>
      </c>
      <c r="D24" s="2" t="s">
        <v>115</v>
      </c>
      <c r="E24" s="2" t="s">
        <v>120</v>
      </c>
      <c r="F24" s="9"/>
      <c r="G24" s="10">
        <v>0</v>
      </c>
      <c r="H24" s="2">
        <v>2</v>
      </c>
      <c r="I24" s="7">
        <f t="shared" si="0"/>
        <v>0</v>
      </c>
      <c r="J24" s="2">
        <v>1000</v>
      </c>
      <c r="K24" s="7">
        <f t="shared" si="1"/>
        <v>0</v>
      </c>
      <c r="L24" s="9"/>
    </row>
    <row r="25" spans="3:12" ht="57.6" x14ac:dyDescent="0.3">
      <c r="D25" s="2" t="s">
        <v>116</v>
      </c>
      <c r="E25" s="2" t="s">
        <v>120</v>
      </c>
      <c r="F25" s="9"/>
      <c r="G25" s="10">
        <v>0</v>
      </c>
      <c r="H25" s="2">
        <v>2</v>
      </c>
      <c r="I25" s="7">
        <f t="shared" si="0"/>
        <v>0</v>
      </c>
      <c r="J25" s="2">
        <v>1000</v>
      </c>
      <c r="K25" s="7">
        <f t="shared" si="1"/>
        <v>0</v>
      </c>
      <c r="L25" s="9"/>
    </row>
    <row r="26" spans="3:12" ht="57.6" x14ac:dyDescent="0.3">
      <c r="D26" s="2" t="s">
        <v>117</v>
      </c>
      <c r="E26" s="2" t="s">
        <v>120</v>
      </c>
      <c r="F26" s="9"/>
      <c r="G26" s="10">
        <v>0</v>
      </c>
      <c r="H26" s="2">
        <v>2</v>
      </c>
      <c r="I26" s="7">
        <f t="shared" si="0"/>
        <v>0</v>
      </c>
      <c r="J26" s="2">
        <v>1000</v>
      </c>
      <c r="K26" s="7">
        <f t="shared" si="1"/>
        <v>0</v>
      </c>
      <c r="L26" s="9"/>
    </row>
    <row r="27" spans="3:12" ht="57.6" x14ac:dyDescent="0.3">
      <c r="C27" s="2" t="s">
        <v>205</v>
      </c>
      <c r="D27" s="2" t="s">
        <v>115</v>
      </c>
      <c r="E27" s="2" t="s">
        <v>120</v>
      </c>
      <c r="F27" s="9"/>
      <c r="G27" s="10">
        <v>0</v>
      </c>
      <c r="H27" s="2">
        <v>2</v>
      </c>
      <c r="I27" s="7">
        <f t="shared" si="0"/>
        <v>0</v>
      </c>
      <c r="J27" s="2">
        <v>1000</v>
      </c>
      <c r="K27" s="7">
        <f t="shared" si="1"/>
        <v>0</v>
      </c>
      <c r="L27" s="9"/>
    </row>
    <row r="28" spans="3:12" ht="57.6" x14ac:dyDescent="0.3">
      <c r="D28" s="2" t="s">
        <v>116</v>
      </c>
      <c r="E28" s="2" t="s">
        <v>120</v>
      </c>
      <c r="F28" s="9"/>
      <c r="G28" s="10">
        <v>0</v>
      </c>
      <c r="H28" s="2">
        <v>2</v>
      </c>
      <c r="I28" s="7">
        <f t="shared" si="0"/>
        <v>0</v>
      </c>
      <c r="J28" s="2">
        <v>1000</v>
      </c>
      <c r="K28" s="7">
        <f t="shared" si="1"/>
        <v>0</v>
      </c>
      <c r="L28" s="9"/>
    </row>
    <row r="29" spans="3:12" ht="57.6" x14ac:dyDescent="0.3">
      <c r="D29" s="2" t="s">
        <v>117</v>
      </c>
      <c r="E29" s="2" t="s">
        <v>120</v>
      </c>
      <c r="F29" s="9"/>
      <c r="G29" s="10">
        <v>0</v>
      </c>
      <c r="H29" s="2">
        <v>2</v>
      </c>
      <c r="I29" s="7">
        <f t="shared" si="0"/>
        <v>0</v>
      </c>
      <c r="J29" s="2">
        <v>1000</v>
      </c>
      <c r="K29" s="7">
        <f t="shared" si="1"/>
        <v>0</v>
      </c>
      <c r="L29" s="9"/>
    </row>
    <row r="30" spans="3:12" ht="57.6" x14ac:dyDescent="0.3">
      <c r="C30" s="2" t="s">
        <v>206</v>
      </c>
      <c r="D30" s="2" t="s">
        <v>115</v>
      </c>
      <c r="E30" s="2" t="s">
        <v>120</v>
      </c>
      <c r="F30" s="9"/>
      <c r="G30" s="10">
        <v>0</v>
      </c>
      <c r="H30" s="2">
        <v>2</v>
      </c>
      <c r="I30" s="7">
        <f t="shared" si="0"/>
        <v>0</v>
      </c>
      <c r="J30" s="2">
        <v>1000</v>
      </c>
      <c r="K30" s="7">
        <f t="shared" si="1"/>
        <v>0</v>
      </c>
      <c r="L30" s="9"/>
    </row>
    <row r="31" spans="3:12" ht="57.6" x14ac:dyDescent="0.3">
      <c r="D31" s="2" t="s">
        <v>116</v>
      </c>
      <c r="E31" s="2" t="s">
        <v>120</v>
      </c>
      <c r="F31" s="9"/>
      <c r="G31" s="10">
        <v>0</v>
      </c>
      <c r="H31" s="2">
        <v>2</v>
      </c>
      <c r="I31" s="7">
        <f t="shared" si="0"/>
        <v>0</v>
      </c>
      <c r="J31" s="2">
        <v>1000</v>
      </c>
      <c r="K31" s="7">
        <f t="shared" si="1"/>
        <v>0</v>
      </c>
      <c r="L31" s="9"/>
    </row>
    <row r="32" spans="3:12" ht="57.6" x14ac:dyDescent="0.3">
      <c r="D32" s="2" t="s">
        <v>117</v>
      </c>
      <c r="E32" s="2" t="s">
        <v>120</v>
      </c>
      <c r="F32" s="9"/>
      <c r="G32" s="10">
        <v>0</v>
      </c>
      <c r="H32" s="2">
        <v>2</v>
      </c>
      <c r="I32" s="7">
        <f t="shared" si="0"/>
        <v>0</v>
      </c>
      <c r="J32" s="2">
        <v>1000</v>
      </c>
      <c r="K32" s="7">
        <f t="shared" si="1"/>
        <v>0</v>
      </c>
      <c r="L32" s="9"/>
    </row>
    <row r="33" spans="2:13" ht="57.6" x14ac:dyDescent="0.3">
      <c r="C33" s="2" t="s">
        <v>207</v>
      </c>
      <c r="D33" s="2" t="s">
        <v>115</v>
      </c>
      <c r="E33" s="2" t="s">
        <v>120</v>
      </c>
      <c r="F33" s="9"/>
      <c r="G33" s="10">
        <v>0</v>
      </c>
      <c r="H33" s="2">
        <v>2</v>
      </c>
      <c r="I33" s="7">
        <f t="shared" si="0"/>
        <v>0</v>
      </c>
      <c r="J33" s="2">
        <v>1000</v>
      </c>
      <c r="K33" s="7">
        <f t="shared" si="1"/>
        <v>0</v>
      </c>
      <c r="L33" s="9"/>
    </row>
    <row r="34" spans="2:13" ht="57.6" x14ac:dyDescent="0.3">
      <c r="D34" s="2" t="s">
        <v>116</v>
      </c>
      <c r="E34" s="2" t="s">
        <v>120</v>
      </c>
      <c r="F34" s="9"/>
      <c r="G34" s="10">
        <v>0</v>
      </c>
      <c r="H34" s="2">
        <v>2</v>
      </c>
      <c r="I34" s="7">
        <f t="shared" si="0"/>
        <v>0</v>
      </c>
      <c r="J34" s="2">
        <v>1000</v>
      </c>
      <c r="K34" s="7">
        <f t="shared" si="1"/>
        <v>0</v>
      </c>
      <c r="L34" s="9"/>
    </row>
    <row r="35" spans="2:13" ht="57.6" x14ac:dyDescent="0.3">
      <c r="D35" s="2" t="s">
        <v>117</v>
      </c>
      <c r="E35" s="2" t="s">
        <v>120</v>
      </c>
      <c r="F35" s="9"/>
      <c r="G35" s="10">
        <v>0</v>
      </c>
      <c r="H35" s="2">
        <v>2</v>
      </c>
      <c r="I35" s="7">
        <f t="shared" si="0"/>
        <v>0</v>
      </c>
      <c r="J35" s="2">
        <v>1000</v>
      </c>
      <c r="K35" s="7">
        <f t="shared" si="1"/>
        <v>0</v>
      </c>
      <c r="L35" s="9"/>
    </row>
    <row r="36" spans="2:13" ht="28.8" x14ac:dyDescent="0.3">
      <c r="B36" s="2" t="s">
        <v>73</v>
      </c>
      <c r="C36" s="2" t="s">
        <v>74</v>
      </c>
      <c r="D36" s="2" t="s">
        <v>122</v>
      </c>
      <c r="E36" s="2" t="s">
        <v>120</v>
      </c>
      <c r="F36" s="9"/>
      <c r="G36" s="10">
        <v>0</v>
      </c>
      <c r="H36" s="2">
        <v>1</v>
      </c>
      <c r="I36" s="7">
        <f t="shared" si="0"/>
        <v>0</v>
      </c>
      <c r="J36" s="2">
        <v>1000</v>
      </c>
      <c r="K36" s="7">
        <f t="shared" si="1"/>
        <v>0</v>
      </c>
      <c r="L36" s="9"/>
    </row>
    <row r="37" spans="2:13" x14ac:dyDescent="0.3">
      <c r="D37" s="2" t="s">
        <v>123</v>
      </c>
      <c r="E37" s="2" t="s">
        <v>120</v>
      </c>
      <c r="F37" s="9"/>
      <c r="G37" s="10">
        <v>0</v>
      </c>
      <c r="H37" s="2">
        <v>1</v>
      </c>
      <c r="I37" s="7">
        <f t="shared" si="0"/>
        <v>0</v>
      </c>
      <c r="J37" s="2">
        <v>1000</v>
      </c>
      <c r="K37" s="7">
        <f t="shared" si="1"/>
        <v>0</v>
      </c>
      <c r="L37" s="9"/>
    </row>
    <row r="38" spans="2:13" ht="28.8" x14ac:dyDescent="0.3">
      <c r="B38" s="2" t="s">
        <v>76</v>
      </c>
      <c r="C38" s="2" t="s">
        <v>75</v>
      </c>
      <c r="D38" s="2" t="s">
        <v>124</v>
      </c>
      <c r="E38" s="2" t="s">
        <v>120</v>
      </c>
      <c r="F38" s="9"/>
      <c r="G38" s="10">
        <v>0</v>
      </c>
      <c r="H38" s="2">
        <v>1</v>
      </c>
      <c r="I38" s="7">
        <f t="shared" si="0"/>
        <v>0</v>
      </c>
      <c r="J38" s="2">
        <v>1000</v>
      </c>
      <c r="K38" s="7">
        <f t="shared" si="1"/>
        <v>0</v>
      </c>
      <c r="L38" s="9"/>
    </row>
    <row r="39" spans="2:13" ht="57.6" x14ac:dyDescent="0.3">
      <c r="B39" s="2" t="s">
        <v>19</v>
      </c>
      <c r="C39" s="2" t="s">
        <v>22</v>
      </c>
      <c r="D39" s="2" t="s">
        <v>125</v>
      </c>
      <c r="E39" s="2" t="s">
        <v>120</v>
      </c>
      <c r="F39" s="9"/>
      <c r="G39" s="10">
        <v>0</v>
      </c>
      <c r="H39" s="2">
        <v>2</v>
      </c>
      <c r="I39" s="7">
        <f t="shared" si="0"/>
        <v>0</v>
      </c>
      <c r="J39" s="2">
        <v>4000</v>
      </c>
      <c r="K39" s="7">
        <f t="shared" si="1"/>
        <v>0</v>
      </c>
      <c r="L39" s="9"/>
      <c r="M39" s="2" t="s">
        <v>21</v>
      </c>
    </row>
    <row r="40" spans="2:13" x14ac:dyDescent="0.3">
      <c r="D40" s="2" t="s">
        <v>126</v>
      </c>
      <c r="E40" s="2" t="s">
        <v>120</v>
      </c>
      <c r="F40" s="9"/>
      <c r="G40" s="10">
        <v>0</v>
      </c>
      <c r="H40" s="2">
        <v>2</v>
      </c>
      <c r="I40" s="7">
        <f t="shared" si="0"/>
        <v>0</v>
      </c>
      <c r="J40" s="2">
        <v>3000</v>
      </c>
      <c r="K40" s="7">
        <f t="shared" si="1"/>
        <v>0</v>
      </c>
      <c r="L40" s="9"/>
    </row>
    <row r="41" spans="2:13" x14ac:dyDescent="0.3">
      <c r="D41" s="2" t="s">
        <v>193</v>
      </c>
      <c r="E41" s="2" t="s">
        <v>92</v>
      </c>
      <c r="F41" s="9"/>
      <c r="G41" s="10">
        <v>0</v>
      </c>
      <c r="H41" s="2">
        <v>2</v>
      </c>
      <c r="I41" s="7">
        <f t="shared" si="0"/>
        <v>0</v>
      </c>
      <c r="J41" s="2">
        <v>3000</v>
      </c>
      <c r="K41" s="7">
        <f t="shared" si="1"/>
        <v>0</v>
      </c>
      <c r="L41" s="9"/>
    </row>
    <row r="42" spans="2:13" ht="28.8" x14ac:dyDescent="0.3">
      <c r="B42" s="2" t="s">
        <v>27</v>
      </c>
      <c r="C42" s="2" t="s">
        <v>187</v>
      </c>
      <c r="D42" s="2" t="s">
        <v>127</v>
      </c>
      <c r="E42" s="2" t="s">
        <v>92</v>
      </c>
      <c r="F42" s="9"/>
      <c r="G42" s="10"/>
      <c r="I42" s="7"/>
      <c r="L42" s="9"/>
    </row>
    <row r="43" spans="2:13" x14ac:dyDescent="0.3">
      <c r="D43" s="2" t="s">
        <v>128</v>
      </c>
      <c r="E43" s="2" t="s">
        <v>92</v>
      </c>
      <c r="F43" s="9"/>
      <c r="G43" s="10">
        <v>0</v>
      </c>
      <c r="H43" s="2">
        <v>2</v>
      </c>
      <c r="I43" s="7">
        <f t="shared" si="0"/>
        <v>0</v>
      </c>
      <c r="J43" s="2">
        <v>2000</v>
      </c>
      <c r="K43" s="7">
        <f t="shared" si="1"/>
        <v>0</v>
      </c>
      <c r="L43" s="9"/>
    </row>
    <row r="44" spans="2:13" x14ac:dyDescent="0.3">
      <c r="D44" s="2" t="s">
        <v>129</v>
      </c>
      <c r="E44" s="2" t="s">
        <v>92</v>
      </c>
      <c r="F44" s="9"/>
      <c r="G44" s="10">
        <v>0</v>
      </c>
      <c r="H44" s="2">
        <v>2</v>
      </c>
      <c r="I44" s="7">
        <f t="shared" si="0"/>
        <v>0</v>
      </c>
      <c r="J44" s="2">
        <v>2000</v>
      </c>
      <c r="K44" s="7">
        <f t="shared" si="1"/>
        <v>0</v>
      </c>
      <c r="L44" s="9"/>
    </row>
    <row r="45" spans="2:13" x14ac:dyDescent="0.3">
      <c r="D45" s="2" t="s">
        <v>130</v>
      </c>
      <c r="E45" s="2" t="s">
        <v>92</v>
      </c>
      <c r="F45" s="9"/>
      <c r="G45" s="10">
        <v>0</v>
      </c>
      <c r="H45" s="2">
        <v>2</v>
      </c>
      <c r="I45" s="7">
        <f t="shared" si="0"/>
        <v>0</v>
      </c>
      <c r="J45" s="2">
        <v>2000</v>
      </c>
      <c r="K45" s="7">
        <f t="shared" si="1"/>
        <v>0</v>
      </c>
      <c r="L45" s="9"/>
    </row>
    <row r="46" spans="2:13" x14ac:dyDescent="0.3">
      <c r="D46" s="2" t="s">
        <v>131</v>
      </c>
      <c r="E46" s="2" t="s">
        <v>92</v>
      </c>
      <c r="F46" s="9"/>
      <c r="G46" s="10">
        <v>0</v>
      </c>
      <c r="H46" s="2">
        <v>2</v>
      </c>
      <c r="I46" s="7">
        <f t="shared" si="0"/>
        <v>0</v>
      </c>
      <c r="J46" s="2">
        <v>2000</v>
      </c>
      <c r="K46" s="7">
        <f t="shared" si="1"/>
        <v>0</v>
      </c>
      <c r="L46" s="9"/>
    </row>
    <row r="47" spans="2:13" x14ac:dyDescent="0.3">
      <c r="D47" s="2" t="s">
        <v>132</v>
      </c>
      <c r="E47" s="2" t="s">
        <v>92</v>
      </c>
      <c r="F47" s="9"/>
      <c r="G47" s="10">
        <v>0</v>
      </c>
      <c r="H47" s="2">
        <v>2</v>
      </c>
      <c r="I47" s="7">
        <f t="shared" si="0"/>
        <v>0</v>
      </c>
      <c r="J47" s="2">
        <v>2000</v>
      </c>
      <c r="K47" s="7">
        <f t="shared" si="1"/>
        <v>0</v>
      </c>
      <c r="L47" s="9"/>
    </row>
    <row r="48" spans="2:13" x14ac:dyDescent="0.3">
      <c r="D48" s="2" t="s">
        <v>133</v>
      </c>
      <c r="E48" s="2" t="s">
        <v>92</v>
      </c>
      <c r="F48" s="9"/>
      <c r="G48" s="10">
        <v>0</v>
      </c>
      <c r="H48" s="2">
        <v>2</v>
      </c>
      <c r="I48" s="7">
        <f t="shared" si="0"/>
        <v>0</v>
      </c>
      <c r="J48" s="2">
        <v>2000</v>
      </c>
      <c r="K48" s="7">
        <f t="shared" si="1"/>
        <v>0</v>
      </c>
      <c r="L48" s="9"/>
    </row>
    <row r="49" spans="2:12" ht="28.8" x14ac:dyDescent="0.3">
      <c r="C49" s="2" t="s">
        <v>192</v>
      </c>
      <c r="D49" s="2" t="s">
        <v>190</v>
      </c>
      <c r="E49" s="2" t="s">
        <v>92</v>
      </c>
      <c r="F49" s="9"/>
      <c r="G49" s="10">
        <v>0</v>
      </c>
      <c r="H49" s="2">
        <v>2</v>
      </c>
      <c r="I49" s="7">
        <f t="shared" si="0"/>
        <v>0</v>
      </c>
      <c r="J49" s="2">
        <v>2000</v>
      </c>
      <c r="K49" s="7">
        <f t="shared" si="1"/>
        <v>0</v>
      </c>
      <c r="L49" s="9"/>
    </row>
    <row r="50" spans="2:12" ht="28.8" x14ac:dyDescent="0.3">
      <c r="C50" s="2" t="s">
        <v>192</v>
      </c>
      <c r="D50" s="2" t="s">
        <v>191</v>
      </c>
      <c r="E50" s="2" t="s">
        <v>92</v>
      </c>
      <c r="F50" s="9"/>
      <c r="G50" s="10">
        <v>0</v>
      </c>
      <c r="H50" s="2">
        <v>2</v>
      </c>
      <c r="I50" s="7">
        <f t="shared" si="0"/>
        <v>0</v>
      </c>
      <c r="J50" s="2">
        <v>2000</v>
      </c>
      <c r="K50" s="7">
        <f t="shared" si="1"/>
        <v>0</v>
      </c>
      <c r="L50" s="9"/>
    </row>
    <row r="51" spans="2:12" ht="28.8" x14ac:dyDescent="0.3">
      <c r="C51" s="2" t="s">
        <v>23</v>
      </c>
      <c r="D51" s="2" t="s">
        <v>134</v>
      </c>
      <c r="E51" s="2" t="s">
        <v>92</v>
      </c>
      <c r="F51" s="9"/>
      <c r="G51" s="10">
        <v>0</v>
      </c>
      <c r="H51" s="2">
        <v>1</v>
      </c>
      <c r="I51" s="7">
        <f t="shared" si="0"/>
        <v>0</v>
      </c>
      <c r="J51" s="2">
        <v>2000</v>
      </c>
      <c r="K51" s="7">
        <f t="shared" si="1"/>
        <v>0</v>
      </c>
      <c r="L51" s="9"/>
    </row>
    <row r="52" spans="2:12" ht="14.4" customHeight="1" x14ac:dyDescent="0.3">
      <c r="C52" s="2" t="s">
        <v>23</v>
      </c>
      <c r="D52" s="2" t="s">
        <v>135</v>
      </c>
      <c r="E52" s="2" t="s">
        <v>92</v>
      </c>
      <c r="F52" s="9"/>
      <c r="G52" s="10">
        <v>0</v>
      </c>
      <c r="H52" s="2">
        <v>1</v>
      </c>
      <c r="I52" s="7">
        <f t="shared" si="0"/>
        <v>0</v>
      </c>
      <c r="J52" s="2">
        <v>2000</v>
      </c>
      <c r="K52" s="7">
        <f t="shared" si="1"/>
        <v>0</v>
      </c>
      <c r="L52" s="9"/>
    </row>
    <row r="53" spans="2:12" ht="28.8" x14ac:dyDescent="0.3">
      <c r="B53" s="2" t="s">
        <v>25</v>
      </c>
      <c r="C53" s="2" t="s">
        <v>24</v>
      </c>
      <c r="D53" s="2" t="s">
        <v>136</v>
      </c>
      <c r="E53" s="2" t="s">
        <v>120</v>
      </c>
      <c r="F53" s="9"/>
      <c r="G53" s="10">
        <v>0</v>
      </c>
      <c r="H53" s="2">
        <v>1</v>
      </c>
      <c r="I53" s="7">
        <f t="shared" si="0"/>
        <v>0</v>
      </c>
      <c r="J53" s="2">
        <v>3000</v>
      </c>
      <c r="K53" s="7">
        <f t="shared" si="1"/>
        <v>0</v>
      </c>
      <c r="L53" s="9"/>
    </row>
    <row r="54" spans="2:12" ht="28.8" x14ac:dyDescent="0.3">
      <c r="C54" s="2" t="s">
        <v>24</v>
      </c>
      <c r="D54" s="2" t="s">
        <v>137</v>
      </c>
      <c r="E54" s="2" t="s">
        <v>120</v>
      </c>
      <c r="F54" s="9"/>
      <c r="G54" s="10">
        <v>0</v>
      </c>
      <c r="H54" s="2">
        <v>1</v>
      </c>
      <c r="I54" s="7">
        <f t="shared" si="0"/>
        <v>0</v>
      </c>
      <c r="J54" s="2">
        <v>3000</v>
      </c>
      <c r="K54" s="7">
        <f t="shared" si="1"/>
        <v>0</v>
      </c>
      <c r="L54" s="9"/>
    </row>
    <row r="55" spans="2:12" ht="28.8" x14ac:dyDescent="0.3">
      <c r="C55" s="2" t="s">
        <v>35</v>
      </c>
      <c r="D55" s="2" t="s">
        <v>138</v>
      </c>
      <c r="E55" s="2" t="s">
        <v>120</v>
      </c>
      <c r="F55" s="9"/>
      <c r="G55" s="10">
        <v>0</v>
      </c>
      <c r="H55" s="2">
        <v>2</v>
      </c>
      <c r="I55" s="7">
        <f t="shared" si="0"/>
        <v>0</v>
      </c>
      <c r="J55" s="2">
        <v>3000</v>
      </c>
      <c r="K55" s="7">
        <f t="shared" si="1"/>
        <v>0</v>
      </c>
      <c r="L55" s="9"/>
    </row>
    <row r="56" spans="2:12" ht="28.8" x14ac:dyDescent="0.3">
      <c r="B56" s="2" t="s">
        <v>28</v>
      </c>
      <c r="C56" s="2" t="s">
        <v>36</v>
      </c>
      <c r="D56" s="2" t="s">
        <v>139</v>
      </c>
      <c r="E56" s="2" t="s">
        <v>92</v>
      </c>
      <c r="F56" s="9"/>
      <c r="G56" s="10">
        <v>0</v>
      </c>
      <c r="H56" s="2">
        <v>1</v>
      </c>
      <c r="I56" s="7">
        <f t="shared" si="0"/>
        <v>0</v>
      </c>
      <c r="J56" s="2">
        <v>2000</v>
      </c>
      <c r="K56" s="7">
        <f t="shared" si="1"/>
        <v>0</v>
      </c>
      <c r="L56" s="9"/>
    </row>
    <row r="57" spans="2:12" x14ac:dyDescent="0.3">
      <c r="C57" s="2" t="s">
        <v>34</v>
      </c>
      <c r="D57" s="2" t="s">
        <v>140</v>
      </c>
      <c r="E57" s="2" t="s">
        <v>92</v>
      </c>
      <c r="F57" s="9"/>
      <c r="G57" s="10">
        <v>0</v>
      </c>
      <c r="H57" s="2">
        <v>1</v>
      </c>
      <c r="I57" s="7">
        <f t="shared" si="0"/>
        <v>0</v>
      </c>
      <c r="J57" s="2">
        <v>2000</v>
      </c>
      <c r="K57" s="7">
        <f t="shared" si="1"/>
        <v>0</v>
      </c>
      <c r="L57" s="9"/>
    </row>
    <row r="58" spans="2:12" ht="28.8" x14ac:dyDescent="0.3">
      <c r="B58" s="2" t="s">
        <v>26</v>
      </c>
      <c r="C58" s="2" t="s">
        <v>37</v>
      </c>
      <c r="D58" s="2" t="s">
        <v>141</v>
      </c>
      <c r="E58" s="2" t="s">
        <v>120</v>
      </c>
      <c r="F58" s="9"/>
      <c r="G58" s="10">
        <v>0</v>
      </c>
      <c r="H58" s="2">
        <v>1</v>
      </c>
      <c r="I58" s="7">
        <f t="shared" si="0"/>
        <v>0</v>
      </c>
      <c r="J58" s="2">
        <v>1000</v>
      </c>
      <c r="K58" s="7">
        <f t="shared" si="1"/>
        <v>0</v>
      </c>
      <c r="L58" s="9"/>
    </row>
    <row r="59" spans="2:12" ht="28.8" x14ac:dyDescent="0.3">
      <c r="C59" s="2" t="s">
        <v>33</v>
      </c>
      <c r="D59" s="2" t="s">
        <v>141</v>
      </c>
      <c r="E59" s="2" t="s">
        <v>120</v>
      </c>
      <c r="F59" s="9"/>
      <c r="G59" s="10">
        <v>0</v>
      </c>
      <c r="H59" s="2">
        <v>1</v>
      </c>
      <c r="I59" s="7">
        <f t="shared" si="0"/>
        <v>0</v>
      </c>
      <c r="J59" s="2">
        <v>2000</v>
      </c>
      <c r="K59" s="7">
        <f t="shared" si="1"/>
        <v>0</v>
      </c>
      <c r="L59" s="9"/>
    </row>
    <row r="60" spans="2:12" x14ac:dyDescent="0.3">
      <c r="B60" s="2" t="s">
        <v>29</v>
      </c>
      <c r="C60" s="2" t="s">
        <v>30</v>
      </c>
      <c r="D60" s="2" t="s">
        <v>142</v>
      </c>
      <c r="E60" s="2" t="s">
        <v>120</v>
      </c>
      <c r="F60" s="9"/>
      <c r="G60" s="10">
        <v>0</v>
      </c>
      <c r="H60" s="2">
        <v>1</v>
      </c>
      <c r="I60" s="7">
        <f t="shared" si="0"/>
        <v>0</v>
      </c>
      <c r="J60" s="2">
        <v>2000</v>
      </c>
      <c r="K60" s="7">
        <f t="shared" si="1"/>
        <v>0</v>
      </c>
      <c r="L60" s="9"/>
    </row>
    <row r="61" spans="2:12" ht="28.8" x14ac:dyDescent="0.3">
      <c r="D61" s="2" t="s">
        <v>143</v>
      </c>
      <c r="E61" s="2" t="s">
        <v>120</v>
      </c>
      <c r="F61" s="9"/>
      <c r="G61" s="10">
        <v>0</v>
      </c>
      <c r="H61" s="2">
        <v>1</v>
      </c>
      <c r="I61" s="7">
        <f t="shared" ref="I61:I114" si="2">G61*H61</f>
        <v>0</v>
      </c>
      <c r="J61" s="2">
        <v>2000</v>
      </c>
      <c r="K61" s="7">
        <f t="shared" ref="K61:K114" si="3">I61*J61</f>
        <v>0</v>
      </c>
      <c r="L61" s="9"/>
    </row>
    <row r="62" spans="2:12" ht="28.8" x14ac:dyDescent="0.3">
      <c r="D62" s="2" t="s">
        <v>144</v>
      </c>
      <c r="E62" s="2" t="s">
        <v>120</v>
      </c>
      <c r="F62" s="9"/>
      <c r="G62" s="10">
        <v>0</v>
      </c>
      <c r="H62" s="2">
        <v>1</v>
      </c>
      <c r="I62" s="7">
        <f t="shared" si="2"/>
        <v>0</v>
      </c>
      <c r="J62" s="2">
        <v>2000</v>
      </c>
      <c r="K62" s="7">
        <f t="shared" si="3"/>
        <v>0</v>
      </c>
      <c r="L62" s="9"/>
    </row>
    <row r="63" spans="2:12" x14ac:dyDescent="0.3">
      <c r="D63" s="2" t="s">
        <v>145</v>
      </c>
      <c r="E63" s="2" t="s">
        <v>120</v>
      </c>
      <c r="F63" s="9"/>
      <c r="G63" s="10">
        <v>0</v>
      </c>
      <c r="H63" s="2">
        <v>1</v>
      </c>
      <c r="I63" s="7">
        <f t="shared" si="2"/>
        <v>0</v>
      </c>
      <c r="J63" s="2">
        <v>2000</v>
      </c>
      <c r="K63" s="7">
        <f t="shared" si="3"/>
        <v>0</v>
      </c>
      <c r="L63" s="9"/>
    </row>
    <row r="64" spans="2:12" ht="28.8" x14ac:dyDescent="0.3">
      <c r="B64" s="2" t="s">
        <v>182</v>
      </c>
      <c r="C64" s="2" t="s">
        <v>184</v>
      </c>
      <c r="D64" s="2" t="s">
        <v>183</v>
      </c>
      <c r="E64" s="2" t="s">
        <v>120</v>
      </c>
      <c r="F64" s="9"/>
      <c r="G64" s="10">
        <v>0</v>
      </c>
      <c r="H64" s="2">
        <v>1</v>
      </c>
      <c r="I64" s="7">
        <f t="shared" si="2"/>
        <v>0</v>
      </c>
      <c r="J64" s="2">
        <v>1000</v>
      </c>
      <c r="K64" s="7">
        <f t="shared" si="3"/>
        <v>0</v>
      </c>
      <c r="L64" s="9"/>
    </row>
    <row r="65" spans="2:12" ht="14.4" customHeight="1" x14ac:dyDescent="0.3">
      <c r="C65" s="2" t="s">
        <v>184</v>
      </c>
      <c r="D65" s="2" t="s">
        <v>183</v>
      </c>
      <c r="E65" s="2" t="s">
        <v>120</v>
      </c>
      <c r="F65" s="9"/>
      <c r="G65" s="10">
        <v>0</v>
      </c>
      <c r="H65" s="2">
        <v>1</v>
      </c>
      <c r="I65" s="7">
        <f t="shared" si="2"/>
        <v>0</v>
      </c>
      <c r="J65" s="2">
        <v>1000</v>
      </c>
      <c r="K65" s="7">
        <f t="shared" si="3"/>
        <v>0</v>
      </c>
      <c r="L65" s="9"/>
    </row>
    <row r="66" spans="2:12" x14ac:dyDescent="0.3">
      <c r="B66" s="2" t="s">
        <v>31</v>
      </c>
      <c r="C66" s="2" t="s">
        <v>39</v>
      </c>
      <c r="D66" s="2" t="s">
        <v>146</v>
      </c>
      <c r="E66" s="2" t="s">
        <v>92</v>
      </c>
      <c r="F66" s="9"/>
      <c r="G66" s="10">
        <v>0</v>
      </c>
      <c r="H66" s="2">
        <v>2</v>
      </c>
      <c r="I66" s="7">
        <f t="shared" si="2"/>
        <v>0</v>
      </c>
      <c r="J66" s="2">
        <v>3000</v>
      </c>
      <c r="K66" s="7">
        <f t="shared" si="3"/>
        <v>0</v>
      </c>
      <c r="L66" s="9"/>
    </row>
    <row r="67" spans="2:12" ht="28.8" x14ac:dyDescent="0.3">
      <c r="C67" s="2" t="s">
        <v>38</v>
      </c>
      <c r="D67" s="2" t="s">
        <v>147</v>
      </c>
      <c r="E67" s="2" t="s">
        <v>92</v>
      </c>
      <c r="F67" s="9"/>
      <c r="G67" s="10">
        <v>0</v>
      </c>
      <c r="H67" s="2">
        <v>4</v>
      </c>
      <c r="I67" s="7">
        <f t="shared" si="2"/>
        <v>0</v>
      </c>
      <c r="J67" s="2">
        <v>3000</v>
      </c>
      <c r="K67" s="7">
        <f t="shared" si="3"/>
        <v>0</v>
      </c>
      <c r="L67" s="9"/>
    </row>
    <row r="68" spans="2:12" x14ac:dyDescent="0.3">
      <c r="B68" s="2" t="s">
        <v>18</v>
      </c>
      <c r="C68" s="2" t="s">
        <v>40</v>
      </c>
      <c r="D68" s="2" t="s">
        <v>148</v>
      </c>
      <c r="E68" s="2" t="s">
        <v>92</v>
      </c>
      <c r="F68" s="9"/>
      <c r="G68" s="10">
        <v>0</v>
      </c>
      <c r="H68" s="2">
        <v>4</v>
      </c>
      <c r="I68" s="7">
        <f t="shared" si="2"/>
        <v>0</v>
      </c>
      <c r="J68" s="2">
        <v>3000</v>
      </c>
      <c r="K68" s="7">
        <f t="shared" si="3"/>
        <v>0</v>
      </c>
      <c r="L68" s="9"/>
    </row>
    <row r="69" spans="2:12" ht="25.2" customHeight="1" x14ac:dyDescent="0.3">
      <c r="C69" s="2" t="s">
        <v>41</v>
      </c>
      <c r="D69" s="2" t="s">
        <v>147</v>
      </c>
      <c r="E69" s="2" t="s">
        <v>92</v>
      </c>
      <c r="F69" s="9"/>
      <c r="G69" s="10">
        <v>0</v>
      </c>
      <c r="H69" s="2">
        <v>4</v>
      </c>
      <c r="I69" s="7">
        <f t="shared" si="2"/>
        <v>0</v>
      </c>
      <c r="J69" s="2">
        <v>3000</v>
      </c>
      <c r="K69" s="7">
        <f t="shared" si="3"/>
        <v>0</v>
      </c>
      <c r="L69" s="9"/>
    </row>
    <row r="70" spans="2:12" ht="48.6" customHeight="1" x14ac:dyDescent="0.3">
      <c r="B70" s="2" t="s">
        <v>32</v>
      </c>
      <c r="C70" s="2" t="s">
        <v>49</v>
      </c>
      <c r="D70" s="2" t="s">
        <v>149</v>
      </c>
      <c r="E70" s="2" t="s">
        <v>118</v>
      </c>
      <c r="F70" s="9"/>
      <c r="G70" s="10">
        <v>0</v>
      </c>
      <c r="H70" s="2">
        <v>4</v>
      </c>
      <c r="I70" s="7">
        <f t="shared" si="2"/>
        <v>0</v>
      </c>
      <c r="J70" s="2">
        <v>6000</v>
      </c>
      <c r="K70" s="7">
        <f t="shared" si="3"/>
        <v>0</v>
      </c>
      <c r="L70" s="9"/>
    </row>
    <row r="71" spans="2:12" ht="48.6" customHeight="1" x14ac:dyDescent="0.3">
      <c r="C71" s="2" t="s">
        <v>42</v>
      </c>
      <c r="D71" s="2" t="s">
        <v>150</v>
      </c>
      <c r="E71" s="2" t="s">
        <v>118</v>
      </c>
      <c r="F71" s="9"/>
      <c r="G71" s="10">
        <v>0</v>
      </c>
      <c r="H71" s="2">
        <v>4</v>
      </c>
      <c r="I71" s="7">
        <f t="shared" si="2"/>
        <v>0</v>
      </c>
      <c r="J71" s="2">
        <v>6000</v>
      </c>
      <c r="K71" s="7">
        <f t="shared" si="3"/>
        <v>0</v>
      </c>
      <c r="L71" s="9"/>
    </row>
    <row r="72" spans="2:12" x14ac:dyDescent="0.3">
      <c r="C72" s="2" t="s">
        <v>43</v>
      </c>
      <c r="D72" s="2" t="s">
        <v>151</v>
      </c>
      <c r="E72" s="2" t="s">
        <v>153</v>
      </c>
      <c r="F72" s="9"/>
      <c r="G72" s="10">
        <v>0</v>
      </c>
      <c r="H72" s="2">
        <v>1</v>
      </c>
      <c r="I72" s="7">
        <f t="shared" si="2"/>
        <v>0</v>
      </c>
      <c r="J72" s="2">
        <v>6000</v>
      </c>
      <c r="K72" s="7">
        <f t="shared" si="3"/>
        <v>0</v>
      </c>
      <c r="L72" s="9"/>
    </row>
    <row r="73" spans="2:12" x14ac:dyDescent="0.3">
      <c r="B73" s="2" t="s">
        <v>47</v>
      </c>
      <c r="C73" s="2" t="s">
        <v>44</v>
      </c>
      <c r="D73" s="2" t="s">
        <v>152</v>
      </c>
      <c r="E73" s="2" t="s">
        <v>120</v>
      </c>
      <c r="F73" s="9"/>
      <c r="G73" s="10">
        <v>0</v>
      </c>
      <c r="H73" s="2">
        <v>1</v>
      </c>
      <c r="I73" s="7">
        <f t="shared" si="2"/>
        <v>0</v>
      </c>
      <c r="J73" s="2">
        <v>500</v>
      </c>
      <c r="K73" s="7">
        <f t="shared" si="3"/>
        <v>0</v>
      </c>
      <c r="L73" s="9"/>
    </row>
    <row r="74" spans="2:12" ht="57.6" x14ac:dyDescent="0.3">
      <c r="B74" s="2" t="s">
        <v>48</v>
      </c>
      <c r="C74" s="2" t="s">
        <v>45</v>
      </c>
      <c r="D74" s="2" t="s">
        <v>154</v>
      </c>
      <c r="E74" s="2" t="s">
        <v>120</v>
      </c>
      <c r="F74" s="9"/>
      <c r="G74" s="10">
        <v>0</v>
      </c>
      <c r="H74" s="2">
        <v>1</v>
      </c>
      <c r="I74" s="7">
        <f t="shared" si="2"/>
        <v>0</v>
      </c>
      <c r="J74" s="2">
        <v>3500</v>
      </c>
      <c r="K74" s="7">
        <f t="shared" si="3"/>
        <v>0</v>
      </c>
      <c r="L74" s="9"/>
    </row>
    <row r="75" spans="2:12" ht="57.6" x14ac:dyDescent="0.3">
      <c r="C75" s="2" t="s">
        <v>46</v>
      </c>
      <c r="D75" s="2" t="s">
        <v>155</v>
      </c>
      <c r="E75" s="2" t="s">
        <v>119</v>
      </c>
      <c r="F75" s="9"/>
      <c r="G75" s="10">
        <v>0</v>
      </c>
      <c r="H75" s="2">
        <v>1</v>
      </c>
      <c r="I75" s="7">
        <f t="shared" si="2"/>
        <v>0</v>
      </c>
      <c r="J75" s="2">
        <v>3500</v>
      </c>
      <c r="K75" s="7">
        <f t="shared" si="3"/>
        <v>0</v>
      </c>
      <c r="L75" s="9"/>
    </row>
    <row r="76" spans="2:12" x14ac:dyDescent="0.3">
      <c r="B76" s="2" t="s">
        <v>51</v>
      </c>
      <c r="C76" s="2" t="s">
        <v>50</v>
      </c>
      <c r="D76" s="2" t="s">
        <v>156</v>
      </c>
      <c r="E76" s="2" t="s">
        <v>120</v>
      </c>
      <c r="F76" s="9"/>
      <c r="G76" s="10">
        <v>0</v>
      </c>
      <c r="H76" s="2">
        <v>1</v>
      </c>
      <c r="I76" s="7">
        <f t="shared" si="2"/>
        <v>0</v>
      </c>
      <c r="J76" s="2">
        <v>2000</v>
      </c>
      <c r="K76" s="7">
        <f t="shared" si="3"/>
        <v>0</v>
      </c>
      <c r="L76" s="9"/>
    </row>
    <row r="77" spans="2:12" x14ac:dyDescent="0.3">
      <c r="D77" s="2" t="s">
        <v>157</v>
      </c>
      <c r="E77" s="2" t="s">
        <v>120</v>
      </c>
      <c r="F77" s="9"/>
      <c r="G77" s="10">
        <v>0</v>
      </c>
      <c r="H77" s="2">
        <v>1</v>
      </c>
      <c r="I77" s="7">
        <f t="shared" si="2"/>
        <v>0</v>
      </c>
      <c r="J77" s="2">
        <v>2000</v>
      </c>
      <c r="K77" s="7">
        <f t="shared" si="3"/>
        <v>0</v>
      </c>
      <c r="L77" s="9"/>
    </row>
    <row r="78" spans="2:12" ht="43.2" x14ac:dyDescent="0.3">
      <c r="B78" s="2" t="s">
        <v>52</v>
      </c>
      <c r="C78" s="2" t="s">
        <v>53</v>
      </c>
      <c r="D78" s="2" t="s">
        <v>54</v>
      </c>
      <c r="E78" s="2" t="s">
        <v>120</v>
      </c>
      <c r="F78" s="9"/>
      <c r="G78" s="10">
        <v>0</v>
      </c>
      <c r="H78" s="2">
        <v>1</v>
      </c>
      <c r="I78" s="7">
        <f t="shared" si="2"/>
        <v>0</v>
      </c>
      <c r="J78" s="2">
        <v>1000</v>
      </c>
      <c r="K78" s="7">
        <f t="shared" si="3"/>
        <v>0</v>
      </c>
      <c r="L78" s="9"/>
    </row>
    <row r="79" spans="2:12" ht="43.2" x14ac:dyDescent="0.3">
      <c r="B79" s="2" t="s">
        <v>55</v>
      </c>
      <c r="C79" s="2" t="s">
        <v>57</v>
      </c>
      <c r="D79" s="2" t="s">
        <v>56</v>
      </c>
      <c r="E79" s="2" t="s">
        <v>120</v>
      </c>
      <c r="F79" s="9"/>
      <c r="G79" s="10">
        <v>0</v>
      </c>
      <c r="H79" s="2">
        <v>1</v>
      </c>
      <c r="I79" s="7">
        <f t="shared" si="2"/>
        <v>0</v>
      </c>
      <c r="J79" s="2">
        <v>1000</v>
      </c>
      <c r="K79" s="7">
        <f t="shared" si="3"/>
        <v>0</v>
      </c>
      <c r="L79" s="9"/>
    </row>
    <row r="80" spans="2:12" ht="28.8" x14ac:dyDescent="0.3">
      <c r="B80" s="2" t="s">
        <v>58</v>
      </c>
      <c r="C80" s="2" t="s">
        <v>59</v>
      </c>
      <c r="D80" s="2" t="s">
        <v>158</v>
      </c>
      <c r="E80" s="2" t="s">
        <v>119</v>
      </c>
      <c r="F80" s="9"/>
      <c r="G80" s="10">
        <v>0</v>
      </c>
      <c r="H80" s="2">
        <v>1</v>
      </c>
      <c r="I80" s="7">
        <f t="shared" si="2"/>
        <v>0</v>
      </c>
      <c r="J80" s="2">
        <v>3000</v>
      </c>
      <c r="K80" s="7">
        <f t="shared" si="3"/>
        <v>0</v>
      </c>
      <c r="L80" s="9"/>
    </row>
    <row r="81" spans="1:12" ht="28.8" x14ac:dyDescent="0.3">
      <c r="C81" s="2" t="s">
        <v>60</v>
      </c>
      <c r="D81" s="2" t="s">
        <v>159</v>
      </c>
      <c r="E81" s="2" t="s">
        <v>119</v>
      </c>
      <c r="F81" s="9"/>
      <c r="G81" s="10">
        <v>0</v>
      </c>
      <c r="H81" s="2">
        <v>1</v>
      </c>
      <c r="I81" s="7">
        <f t="shared" si="2"/>
        <v>0</v>
      </c>
      <c r="J81" s="2">
        <v>3000</v>
      </c>
      <c r="K81" s="7">
        <f t="shared" si="3"/>
        <v>0</v>
      </c>
      <c r="L81" s="9"/>
    </row>
    <row r="82" spans="1:12" ht="43.2" x14ac:dyDescent="0.3">
      <c r="A82" s="2" t="s">
        <v>67</v>
      </c>
      <c r="B82" s="2" t="s">
        <v>61</v>
      </c>
      <c r="C82" s="2" t="s">
        <v>81</v>
      </c>
      <c r="D82" s="2" t="s">
        <v>193</v>
      </c>
      <c r="E82" s="2" t="s">
        <v>198</v>
      </c>
      <c r="F82" s="9"/>
      <c r="G82" s="10">
        <v>0</v>
      </c>
      <c r="H82" s="2">
        <v>1</v>
      </c>
      <c r="I82" s="7">
        <f t="shared" si="2"/>
        <v>0</v>
      </c>
      <c r="J82" s="2">
        <v>10000</v>
      </c>
      <c r="K82" s="7">
        <f t="shared" si="3"/>
        <v>0</v>
      </c>
      <c r="L82" s="9"/>
    </row>
    <row r="83" spans="1:12" ht="28.8" x14ac:dyDescent="0.3">
      <c r="C83" s="2" t="s">
        <v>82</v>
      </c>
      <c r="D83" s="2" t="s">
        <v>193</v>
      </c>
      <c r="E83" s="2" t="s">
        <v>198</v>
      </c>
      <c r="F83" s="9"/>
      <c r="G83" s="10">
        <v>0</v>
      </c>
      <c r="H83" s="2">
        <v>1</v>
      </c>
      <c r="I83" s="7">
        <f t="shared" si="2"/>
        <v>0</v>
      </c>
      <c r="J83" s="2">
        <v>10000</v>
      </c>
      <c r="K83" s="7">
        <f t="shared" si="3"/>
        <v>0</v>
      </c>
      <c r="L83" s="9"/>
    </row>
    <row r="84" spans="1:12" ht="43.2" x14ac:dyDescent="0.3">
      <c r="C84" s="2" t="s">
        <v>83</v>
      </c>
      <c r="D84" s="2" t="s">
        <v>193</v>
      </c>
      <c r="E84" s="2" t="s">
        <v>198</v>
      </c>
      <c r="F84" s="9"/>
      <c r="G84" s="10">
        <v>0</v>
      </c>
      <c r="H84" s="2">
        <v>1</v>
      </c>
      <c r="I84" s="7">
        <f t="shared" si="2"/>
        <v>0</v>
      </c>
      <c r="J84" s="2">
        <v>10000</v>
      </c>
      <c r="K84" s="7">
        <f t="shared" si="3"/>
        <v>0</v>
      </c>
      <c r="L84" s="9"/>
    </row>
    <row r="85" spans="1:12" ht="28.8" x14ac:dyDescent="0.3">
      <c r="B85" s="2" t="s">
        <v>85</v>
      </c>
      <c r="C85" s="2" t="s">
        <v>86</v>
      </c>
      <c r="D85" s="2" t="s">
        <v>193</v>
      </c>
      <c r="E85" s="2" t="s">
        <v>198</v>
      </c>
      <c r="F85" s="9"/>
      <c r="G85" s="10">
        <v>0</v>
      </c>
      <c r="H85" s="2">
        <v>1</v>
      </c>
      <c r="I85" s="7">
        <f t="shared" si="2"/>
        <v>0</v>
      </c>
      <c r="J85" s="2">
        <v>10000</v>
      </c>
      <c r="K85" s="7">
        <f t="shared" si="3"/>
        <v>0</v>
      </c>
      <c r="L85" s="9"/>
    </row>
    <row r="86" spans="1:12" ht="43.2" x14ac:dyDescent="0.3">
      <c r="C86" s="2" t="s">
        <v>87</v>
      </c>
      <c r="D86" s="2" t="s">
        <v>193</v>
      </c>
      <c r="E86" s="2" t="s">
        <v>198</v>
      </c>
      <c r="F86" s="9"/>
      <c r="G86" s="10">
        <v>0</v>
      </c>
      <c r="H86" s="2">
        <v>1</v>
      </c>
      <c r="I86" s="7">
        <f t="shared" si="2"/>
        <v>0</v>
      </c>
      <c r="J86" s="2">
        <v>10000</v>
      </c>
      <c r="K86" s="7">
        <f t="shared" si="3"/>
        <v>0</v>
      </c>
      <c r="L86" s="9"/>
    </row>
    <row r="87" spans="1:12" ht="43.2" x14ac:dyDescent="0.3">
      <c r="C87" s="2" t="s">
        <v>83</v>
      </c>
      <c r="D87" s="2" t="s">
        <v>193</v>
      </c>
      <c r="E87" s="2" t="s">
        <v>198</v>
      </c>
      <c r="F87" s="9"/>
      <c r="G87" s="10">
        <v>0</v>
      </c>
      <c r="H87" s="2">
        <v>1</v>
      </c>
      <c r="I87" s="7">
        <f t="shared" si="2"/>
        <v>0</v>
      </c>
      <c r="J87" s="2">
        <v>10000</v>
      </c>
      <c r="K87" s="7">
        <f t="shared" si="3"/>
        <v>0</v>
      </c>
      <c r="L87" s="9"/>
    </row>
    <row r="88" spans="1:12" x14ac:dyDescent="0.3">
      <c r="A88" s="2" t="s">
        <v>68</v>
      </c>
      <c r="B88" s="2" t="s">
        <v>62</v>
      </c>
      <c r="C88" s="2" t="s">
        <v>88</v>
      </c>
      <c r="D88" s="2" t="s">
        <v>160</v>
      </c>
      <c r="E88" s="2" t="s">
        <v>92</v>
      </c>
      <c r="F88" s="9"/>
      <c r="G88" s="10">
        <v>0</v>
      </c>
      <c r="H88" s="2">
        <v>1</v>
      </c>
      <c r="I88" s="7">
        <f t="shared" si="2"/>
        <v>0</v>
      </c>
      <c r="J88" s="2">
        <v>1500</v>
      </c>
      <c r="K88" s="7">
        <f t="shared" si="3"/>
        <v>0</v>
      </c>
      <c r="L88" s="9"/>
    </row>
    <row r="89" spans="1:12" ht="28.8" x14ac:dyDescent="0.3">
      <c r="B89" s="2" t="s">
        <v>89</v>
      </c>
      <c r="C89" s="2" t="s">
        <v>90</v>
      </c>
      <c r="D89" s="2" t="s">
        <v>161</v>
      </c>
      <c r="E89" s="2" t="s">
        <v>92</v>
      </c>
      <c r="F89" s="9"/>
      <c r="G89" s="10">
        <v>0</v>
      </c>
      <c r="H89" s="2">
        <v>1</v>
      </c>
      <c r="I89" s="7">
        <f t="shared" si="2"/>
        <v>0</v>
      </c>
      <c r="J89" s="2">
        <v>1500</v>
      </c>
      <c r="K89" s="7">
        <f t="shared" si="3"/>
        <v>0</v>
      </c>
      <c r="L89" s="9"/>
    </row>
    <row r="90" spans="1:12" ht="28.8" x14ac:dyDescent="0.3">
      <c r="C90" s="2" t="s">
        <v>91</v>
      </c>
      <c r="D90" s="2" t="s">
        <v>161</v>
      </c>
      <c r="E90" s="2" t="s">
        <v>92</v>
      </c>
      <c r="F90" s="9"/>
      <c r="G90" s="10">
        <v>0</v>
      </c>
      <c r="H90" s="2">
        <v>1</v>
      </c>
      <c r="I90" s="7">
        <f t="shared" si="2"/>
        <v>0</v>
      </c>
      <c r="J90" s="2">
        <v>1500</v>
      </c>
      <c r="K90" s="7">
        <f t="shared" si="3"/>
        <v>0</v>
      </c>
      <c r="L90" s="9"/>
    </row>
    <row r="91" spans="1:12" x14ac:dyDescent="0.3">
      <c r="B91" s="2" t="s">
        <v>63</v>
      </c>
      <c r="C91" s="2" t="s">
        <v>94</v>
      </c>
      <c r="D91" s="2" t="s">
        <v>162</v>
      </c>
      <c r="E91" s="2" t="s">
        <v>93</v>
      </c>
      <c r="F91" s="9"/>
      <c r="G91" s="10">
        <v>0</v>
      </c>
      <c r="H91" s="2">
        <v>1</v>
      </c>
      <c r="I91" s="7">
        <f t="shared" si="2"/>
        <v>0</v>
      </c>
      <c r="J91" s="2">
        <v>1500</v>
      </c>
      <c r="K91" s="7">
        <f t="shared" si="3"/>
        <v>0</v>
      </c>
      <c r="L91" s="9"/>
    </row>
    <row r="92" spans="1:12" x14ac:dyDescent="0.3">
      <c r="C92" s="2" t="s">
        <v>80</v>
      </c>
      <c r="D92" s="2" t="s">
        <v>163</v>
      </c>
      <c r="E92" s="2" t="s">
        <v>93</v>
      </c>
      <c r="F92" s="9"/>
      <c r="G92" s="10">
        <v>0</v>
      </c>
      <c r="H92" s="2">
        <v>1</v>
      </c>
      <c r="I92" s="7">
        <f t="shared" si="2"/>
        <v>0</v>
      </c>
      <c r="J92" s="2">
        <v>1500</v>
      </c>
      <c r="K92" s="7">
        <f t="shared" si="3"/>
        <v>0</v>
      </c>
      <c r="L92" s="9"/>
    </row>
    <row r="93" spans="1:12" x14ac:dyDescent="0.3">
      <c r="B93" s="2" t="s">
        <v>95</v>
      </c>
      <c r="C93" s="2" t="s">
        <v>80</v>
      </c>
      <c r="D93" s="2" t="s">
        <v>164</v>
      </c>
      <c r="E93" s="2" t="s">
        <v>96</v>
      </c>
      <c r="F93" s="9"/>
      <c r="G93" s="10">
        <v>0</v>
      </c>
      <c r="H93" s="2">
        <v>1</v>
      </c>
      <c r="I93" s="7">
        <f t="shared" si="2"/>
        <v>0</v>
      </c>
      <c r="J93" s="2">
        <v>1500</v>
      </c>
      <c r="K93" s="7">
        <f t="shared" si="3"/>
        <v>0</v>
      </c>
      <c r="L93" s="9"/>
    </row>
    <row r="94" spans="1:12" x14ac:dyDescent="0.3">
      <c r="D94" s="2" t="s">
        <v>165</v>
      </c>
      <c r="E94" s="2" t="s">
        <v>96</v>
      </c>
      <c r="F94" s="9"/>
      <c r="G94" s="10">
        <v>0</v>
      </c>
      <c r="H94" s="2">
        <v>1</v>
      </c>
      <c r="I94" s="7">
        <f t="shared" si="2"/>
        <v>0</v>
      </c>
      <c r="J94" s="2">
        <v>1500</v>
      </c>
      <c r="K94" s="7">
        <f t="shared" si="3"/>
        <v>0</v>
      </c>
      <c r="L94" s="9"/>
    </row>
    <row r="95" spans="1:12" x14ac:dyDescent="0.3">
      <c r="D95" s="2" t="s">
        <v>166</v>
      </c>
      <c r="E95" s="2" t="s">
        <v>96</v>
      </c>
      <c r="F95" s="9"/>
      <c r="G95" s="10">
        <v>0</v>
      </c>
      <c r="H95" s="2">
        <v>1</v>
      </c>
      <c r="I95" s="7">
        <f t="shared" si="2"/>
        <v>0</v>
      </c>
      <c r="J95" s="2">
        <v>1500</v>
      </c>
      <c r="K95" s="7">
        <f t="shared" si="3"/>
        <v>0</v>
      </c>
      <c r="L95" s="9"/>
    </row>
    <row r="96" spans="1:12" x14ac:dyDescent="0.3">
      <c r="D96" s="2" t="s">
        <v>167</v>
      </c>
      <c r="E96" s="2" t="s">
        <v>96</v>
      </c>
      <c r="F96" s="9"/>
      <c r="G96" s="10">
        <v>0</v>
      </c>
      <c r="H96" s="2">
        <v>1</v>
      </c>
      <c r="I96" s="7">
        <f t="shared" si="2"/>
        <v>0</v>
      </c>
      <c r="J96" s="2">
        <v>1500</v>
      </c>
      <c r="K96" s="7">
        <f t="shared" si="3"/>
        <v>0</v>
      </c>
      <c r="L96" s="9"/>
    </row>
    <row r="97" spans="2:12" x14ac:dyDescent="0.3">
      <c r="D97" s="2" t="s">
        <v>168</v>
      </c>
      <c r="E97" s="2" t="s">
        <v>96</v>
      </c>
      <c r="F97" s="9"/>
      <c r="G97" s="10">
        <v>0</v>
      </c>
      <c r="H97" s="2">
        <v>1</v>
      </c>
      <c r="I97" s="7">
        <f t="shared" si="2"/>
        <v>0</v>
      </c>
      <c r="J97" s="2">
        <v>1500</v>
      </c>
      <c r="K97" s="7">
        <f t="shared" si="3"/>
        <v>0</v>
      </c>
      <c r="L97" s="9"/>
    </row>
    <row r="98" spans="2:12" x14ac:dyDescent="0.3">
      <c r="C98" s="2" t="s">
        <v>79</v>
      </c>
      <c r="D98" s="2" t="s">
        <v>169</v>
      </c>
      <c r="E98" s="2" t="s">
        <v>96</v>
      </c>
      <c r="F98" s="9"/>
      <c r="G98" s="10">
        <v>0</v>
      </c>
      <c r="H98" s="2">
        <v>1</v>
      </c>
      <c r="I98" s="7">
        <f t="shared" si="2"/>
        <v>0</v>
      </c>
      <c r="J98" s="2">
        <v>1500</v>
      </c>
      <c r="K98" s="7">
        <f t="shared" si="3"/>
        <v>0</v>
      </c>
      <c r="L98" s="9"/>
    </row>
    <row r="99" spans="2:12" x14ac:dyDescent="0.3">
      <c r="D99" s="2" t="s">
        <v>170</v>
      </c>
      <c r="E99" s="2" t="s">
        <v>96</v>
      </c>
      <c r="F99" s="9"/>
      <c r="G99" s="10">
        <v>0</v>
      </c>
      <c r="H99" s="2">
        <v>1</v>
      </c>
      <c r="I99" s="7">
        <f t="shared" si="2"/>
        <v>0</v>
      </c>
      <c r="J99" s="2">
        <v>1500</v>
      </c>
      <c r="K99" s="7">
        <f t="shared" si="3"/>
        <v>0</v>
      </c>
      <c r="L99" s="9"/>
    </row>
    <row r="100" spans="2:12" x14ac:dyDescent="0.3">
      <c r="C100" s="2" t="s">
        <v>18</v>
      </c>
      <c r="D100" s="2" t="s">
        <v>166</v>
      </c>
      <c r="E100" s="2" t="s">
        <v>96</v>
      </c>
      <c r="F100" s="9"/>
      <c r="G100" s="10">
        <v>0</v>
      </c>
      <c r="H100" s="2">
        <v>1</v>
      </c>
      <c r="I100" s="7">
        <f t="shared" si="2"/>
        <v>0</v>
      </c>
      <c r="J100" s="2">
        <v>1500</v>
      </c>
      <c r="K100" s="7">
        <f t="shared" si="3"/>
        <v>0</v>
      </c>
      <c r="L100" s="9"/>
    </row>
    <row r="101" spans="2:12" x14ac:dyDescent="0.3">
      <c r="D101" s="2" t="s">
        <v>171</v>
      </c>
      <c r="E101" s="2" t="s">
        <v>96</v>
      </c>
      <c r="F101" s="9"/>
      <c r="G101" s="10">
        <v>0</v>
      </c>
      <c r="H101" s="2">
        <v>1</v>
      </c>
      <c r="I101" s="7">
        <f t="shared" si="2"/>
        <v>0</v>
      </c>
      <c r="J101" s="2">
        <v>1500</v>
      </c>
      <c r="K101" s="7">
        <f t="shared" si="3"/>
        <v>0</v>
      </c>
      <c r="L101" s="9"/>
    </row>
    <row r="102" spans="2:12" x14ac:dyDescent="0.3">
      <c r="D102" s="2" t="s">
        <v>172</v>
      </c>
      <c r="E102" s="2" t="s">
        <v>96</v>
      </c>
      <c r="F102" s="9"/>
      <c r="G102" s="10">
        <v>0</v>
      </c>
      <c r="H102" s="2">
        <v>1</v>
      </c>
      <c r="I102" s="7">
        <f t="shared" si="2"/>
        <v>0</v>
      </c>
      <c r="J102" s="2">
        <v>1500</v>
      </c>
      <c r="K102" s="7">
        <f t="shared" si="3"/>
        <v>0</v>
      </c>
      <c r="L102" s="9"/>
    </row>
    <row r="103" spans="2:12" x14ac:dyDescent="0.3">
      <c r="B103" s="2" t="s">
        <v>64</v>
      </c>
      <c r="C103" s="2" t="s">
        <v>99</v>
      </c>
      <c r="D103" s="2" t="s">
        <v>152</v>
      </c>
      <c r="E103" s="2" t="s">
        <v>120</v>
      </c>
      <c r="F103" s="9"/>
      <c r="G103" s="10">
        <v>0</v>
      </c>
      <c r="H103" s="2">
        <v>1</v>
      </c>
      <c r="I103" s="7">
        <f t="shared" si="2"/>
        <v>0</v>
      </c>
      <c r="J103" s="2">
        <v>30</v>
      </c>
      <c r="K103" s="7">
        <f t="shared" si="3"/>
        <v>0</v>
      </c>
      <c r="L103" s="9"/>
    </row>
    <row r="104" spans="2:12" x14ac:dyDescent="0.3">
      <c r="C104" s="2" t="s">
        <v>97</v>
      </c>
      <c r="D104" s="2" t="s">
        <v>173</v>
      </c>
      <c r="E104" s="2" t="s">
        <v>98</v>
      </c>
      <c r="F104" s="9"/>
      <c r="G104" s="10">
        <v>0</v>
      </c>
      <c r="H104" s="2">
        <v>1</v>
      </c>
      <c r="I104" s="7">
        <f t="shared" si="2"/>
        <v>0</v>
      </c>
      <c r="J104" s="2">
        <v>30</v>
      </c>
      <c r="K104" s="7">
        <f t="shared" si="3"/>
        <v>0</v>
      </c>
      <c r="L104" s="9"/>
    </row>
    <row r="105" spans="2:12" ht="43.2" x14ac:dyDescent="0.3">
      <c r="B105" s="2" t="s">
        <v>65</v>
      </c>
      <c r="C105" s="2" t="s">
        <v>102</v>
      </c>
      <c r="D105" s="2" t="s">
        <v>174</v>
      </c>
      <c r="E105" s="2" t="s">
        <v>120</v>
      </c>
      <c r="F105" s="9"/>
      <c r="G105" s="10">
        <v>0</v>
      </c>
      <c r="H105" s="2">
        <v>1</v>
      </c>
      <c r="I105" s="7">
        <f t="shared" si="2"/>
        <v>0</v>
      </c>
      <c r="J105" s="2">
        <v>2000</v>
      </c>
      <c r="K105" s="7">
        <f t="shared" si="3"/>
        <v>0</v>
      </c>
      <c r="L105" s="9"/>
    </row>
    <row r="106" spans="2:12" ht="28.8" x14ac:dyDescent="0.3">
      <c r="B106" s="2" t="s">
        <v>66</v>
      </c>
      <c r="C106" s="2" t="s">
        <v>104</v>
      </c>
      <c r="D106" s="2" t="s">
        <v>175</v>
      </c>
      <c r="E106" s="2" t="s">
        <v>103</v>
      </c>
      <c r="F106" s="9"/>
      <c r="G106" s="10">
        <v>0</v>
      </c>
      <c r="H106" s="2">
        <v>1</v>
      </c>
      <c r="I106" s="7">
        <f t="shared" si="2"/>
        <v>0</v>
      </c>
      <c r="J106" s="2">
        <v>1000</v>
      </c>
      <c r="K106" s="7">
        <f t="shared" si="3"/>
        <v>0</v>
      </c>
      <c r="L106" s="9"/>
    </row>
    <row r="107" spans="2:12" ht="28.8" x14ac:dyDescent="0.3">
      <c r="B107" s="2" t="s">
        <v>69</v>
      </c>
      <c r="C107" s="2" t="s">
        <v>105</v>
      </c>
      <c r="D107" s="2" t="s">
        <v>176</v>
      </c>
      <c r="E107" s="2" t="s">
        <v>106</v>
      </c>
      <c r="F107" s="9"/>
      <c r="G107" s="10">
        <v>0</v>
      </c>
      <c r="H107" s="2">
        <v>1</v>
      </c>
      <c r="I107" s="7">
        <f t="shared" si="2"/>
        <v>0</v>
      </c>
      <c r="J107" s="2">
        <v>2000</v>
      </c>
      <c r="K107" s="7">
        <f t="shared" si="3"/>
        <v>0</v>
      </c>
      <c r="L107" s="9"/>
    </row>
    <row r="108" spans="2:12" ht="28.8" x14ac:dyDescent="0.3">
      <c r="B108" s="2" t="s">
        <v>70</v>
      </c>
      <c r="C108" s="2" t="s">
        <v>199</v>
      </c>
      <c r="D108" s="2" t="s">
        <v>107</v>
      </c>
      <c r="E108" s="2" t="s">
        <v>106</v>
      </c>
      <c r="F108" s="9"/>
      <c r="G108" s="10">
        <v>0</v>
      </c>
      <c r="H108" s="2">
        <v>1</v>
      </c>
      <c r="I108" s="7">
        <f t="shared" si="2"/>
        <v>0</v>
      </c>
      <c r="J108" s="2">
        <v>1500</v>
      </c>
      <c r="K108" s="7">
        <f t="shared" si="3"/>
        <v>0</v>
      </c>
      <c r="L108" s="9"/>
    </row>
    <row r="109" spans="2:12" ht="28.8" x14ac:dyDescent="0.3">
      <c r="B109" s="2" t="s">
        <v>108</v>
      </c>
      <c r="C109" s="2" t="s">
        <v>109</v>
      </c>
      <c r="D109" s="2" t="s">
        <v>121</v>
      </c>
      <c r="E109" s="2" t="s">
        <v>120</v>
      </c>
      <c r="F109" s="9"/>
      <c r="G109" s="10">
        <v>0</v>
      </c>
      <c r="H109" s="2">
        <v>1</v>
      </c>
      <c r="I109" s="7">
        <f t="shared" si="2"/>
        <v>0</v>
      </c>
      <c r="J109" s="2">
        <v>1000</v>
      </c>
      <c r="K109" s="7">
        <f t="shared" si="3"/>
        <v>0</v>
      </c>
      <c r="L109" s="9"/>
    </row>
    <row r="110" spans="2:12" x14ac:dyDescent="0.3">
      <c r="B110" s="2" t="s">
        <v>71</v>
      </c>
      <c r="C110" s="6" t="s">
        <v>110</v>
      </c>
      <c r="D110" s="2" t="s">
        <v>177</v>
      </c>
      <c r="E110" s="2" t="s">
        <v>93</v>
      </c>
      <c r="F110" s="9"/>
      <c r="G110" s="10">
        <v>0</v>
      </c>
      <c r="H110" s="2">
        <v>1</v>
      </c>
      <c r="I110" s="7">
        <f t="shared" si="2"/>
        <v>0</v>
      </c>
      <c r="J110" s="2">
        <v>1500</v>
      </c>
      <c r="K110" s="7">
        <f t="shared" si="3"/>
        <v>0</v>
      </c>
      <c r="L110" s="9"/>
    </row>
    <row r="111" spans="2:12" ht="28.8" x14ac:dyDescent="0.3">
      <c r="B111" s="2" t="s">
        <v>72</v>
      </c>
      <c r="C111" s="2" t="s">
        <v>111</v>
      </c>
      <c r="D111" s="2" t="s">
        <v>178</v>
      </c>
      <c r="E111" s="2" t="s">
        <v>112</v>
      </c>
      <c r="F111" s="9"/>
      <c r="G111" s="10">
        <v>0</v>
      </c>
      <c r="H111" s="2">
        <v>1</v>
      </c>
      <c r="I111" s="7">
        <f t="shared" si="2"/>
        <v>0</v>
      </c>
      <c r="J111" s="2">
        <v>1000</v>
      </c>
      <c r="K111" s="7">
        <f t="shared" si="3"/>
        <v>0</v>
      </c>
      <c r="L111" s="9"/>
    </row>
    <row r="112" spans="2:12" ht="28.8" x14ac:dyDescent="0.3">
      <c r="B112" s="2" t="s">
        <v>77</v>
      </c>
      <c r="C112" s="2" t="s">
        <v>78</v>
      </c>
      <c r="D112" s="2" t="s">
        <v>179</v>
      </c>
      <c r="E112" s="2" t="s">
        <v>112</v>
      </c>
      <c r="F112" s="9"/>
      <c r="G112" s="10">
        <v>0</v>
      </c>
      <c r="H112" s="2">
        <v>1</v>
      </c>
      <c r="I112" s="7">
        <f t="shared" si="2"/>
        <v>0</v>
      </c>
      <c r="J112" s="2">
        <v>500</v>
      </c>
      <c r="K112" s="7">
        <f t="shared" si="3"/>
        <v>0</v>
      </c>
      <c r="L112" s="9"/>
    </row>
    <row r="113" spans="1:12" x14ac:dyDescent="0.3">
      <c r="B113" s="2" t="s">
        <v>84</v>
      </c>
      <c r="C113" s="2" t="s">
        <v>197</v>
      </c>
      <c r="D113" s="2" t="s">
        <v>180</v>
      </c>
      <c r="E113" s="2" t="s">
        <v>185</v>
      </c>
      <c r="F113" s="9"/>
      <c r="G113" s="10">
        <v>0</v>
      </c>
      <c r="H113" s="2">
        <v>7</v>
      </c>
      <c r="I113" s="7">
        <f t="shared" si="2"/>
        <v>0</v>
      </c>
      <c r="J113" s="2">
        <v>2000</v>
      </c>
      <c r="K113" s="7">
        <f t="shared" si="3"/>
        <v>0</v>
      </c>
      <c r="L113" s="9"/>
    </row>
    <row r="114" spans="1:12" ht="28.8" x14ac:dyDescent="0.3">
      <c r="B114" s="2" t="s">
        <v>113</v>
      </c>
      <c r="C114" s="2" t="s">
        <v>114</v>
      </c>
      <c r="D114" s="2" t="s">
        <v>181</v>
      </c>
      <c r="E114" s="2" t="s">
        <v>120</v>
      </c>
      <c r="F114" s="9"/>
      <c r="G114" s="10">
        <v>0</v>
      </c>
      <c r="H114" s="2">
        <v>1</v>
      </c>
      <c r="I114" s="7">
        <f t="shared" si="2"/>
        <v>0</v>
      </c>
      <c r="J114" s="2">
        <v>3000</v>
      </c>
      <c r="K114" s="7">
        <f t="shared" si="3"/>
        <v>0</v>
      </c>
      <c r="L114" s="9"/>
    </row>
    <row r="115" spans="1:12" x14ac:dyDescent="0.3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2" ht="15.6" x14ac:dyDescent="0.3">
      <c r="D116" s="12" t="s">
        <v>186</v>
      </c>
      <c r="E116" s="12"/>
      <c r="F116" s="12"/>
      <c r="G116" s="12"/>
      <c r="H116" s="12"/>
      <c r="I116" s="12"/>
      <c r="J116" s="12"/>
      <c r="K116" s="8">
        <f>SUM(K7:K114)</f>
        <v>0</v>
      </c>
    </row>
  </sheetData>
  <mergeCells count="16">
    <mergeCell ref="L5:L6"/>
    <mergeCell ref="I5:I6"/>
    <mergeCell ref="A1:K2"/>
    <mergeCell ref="A3:K3"/>
    <mergeCell ref="A4:K4"/>
    <mergeCell ref="A5:A6"/>
    <mergeCell ref="C5:D6"/>
    <mergeCell ref="E5:E6"/>
    <mergeCell ref="G5:G6"/>
    <mergeCell ref="H5:H6"/>
    <mergeCell ref="J5:J6"/>
    <mergeCell ref="A115:K115"/>
    <mergeCell ref="D116:J116"/>
    <mergeCell ref="K5:K6"/>
    <mergeCell ref="B5:B6"/>
    <mergeCell ref="F5:F6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Dorieneke Trul</dc:creator>
  <cp:lastModifiedBy>Aysha Adlie</cp:lastModifiedBy>
  <dcterms:created xsi:type="dcterms:W3CDTF">2024-02-05T08:05:54Z</dcterms:created>
  <dcterms:modified xsi:type="dcterms:W3CDTF">2024-02-29T16:31:01Z</dcterms:modified>
</cp:coreProperties>
</file>