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HECHT/2022/Inrichting gecombineerde test- en vaccinatielocaties/06 Nota van inlichtingen/NvI 1/"/>
    </mc:Choice>
  </mc:AlternateContent>
  <xr:revisionPtr revIDLastSave="236" documentId="13_ncr:1_{D57D0938-8AD3-4F8C-A4ED-8298C8790889}" xr6:coauthVersionLast="47" xr6:coauthVersionMax="47" xr10:uidLastSave="{4168313E-6D8C-43DC-A4C8-EED30D6B0202}"/>
  <bookViews>
    <workbookView xWindow="-110" yWindow="-110" windowWidth="19420" windowHeight="10420" activeTab="1" xr2:uid="{F4FA1A81-AD2A-44EB-9E84-210A7671CB40}"/>
  </bookViews>
  <sheets>
    <sheet name="Tabblad A Prijslijst P2" sheetId="5" r:id="rId1"/>
    <sheet name="Tabblad B Prijzenblad perceel 2"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4" l="1"/>
  <c r="F28" i="4"/>
  <c r="E29" i="4"/>
  <c r="E31" i="4" l="1"/>
  <c r="E30" i="4"/>
  <c r="F30" i="4" s="1"/>
  <c r="E22" i="4"/>
  <c r="F22" i="4" s="1"/>
  <c r="E28" i="4"/>
  <c r="E27" i="4"/>
  <c r="F27" i="4" s="1"/>
  <c r="F29" i="4"/>
  <c r="E26" i="4"/>
  <c r="F26" i="4" s="1"/>
  <c r="E34" i="4"/>
  <c r="F34" i="4" s="1"/>
  <c r="E33" i="4"/>
  <c r="F33" i="4" s="1"/>
  <c r="E24" i="4"/>
  <c r="F24" i="4" s="1"/>
  <c r="E23" i="4"/>
  <c r="F23" i="4" s="1"/>
  <c r="F36" i="4" l="1"/>
</calcChain>
</file>

<file path=xl/sharedStrings.xml><?xml version="1.0" encoding="utf-8"?>
<sst xmlns="http://schemas.openxmlformats.org/spreadsheetml/2006/main" count="78" uniqueCount="63">
  <si>
    <t>Opdrachtgever</t>
  </si>
  <si>
    <t>HECHT</t>
  </si>
  <si>
    <t>Onderwerp</t>
  </si>
  <si>
    <t>Kenmerk</t>
  </si>
  <si>
    <t>Uitgangspunten</t>
  </si>
  <si>
    <t>Invulinstructie</t>
  </si>
  <si>
    <t>Vergelijkingsprijs</t>
  </si>
  <si>
    <t>Omschrijving</t>
  </si>
  <si>
    <t>Aantal eenheid</t>
  </si>
  <si>
    <t>Prijs per eenheid</t>
  </si>
  <si>
    <t>Subtotaal</t>
  </si>
  <si>
    <t>Opbouw</t>
  </si>
  <si>
    <t>Toezicht opbouw (aantal uur X tarief projectleider)</t>
  </si>
  <si>
    <t>Afbouw</t>
  </si>
  <si>
    <t xml:space="preserve">Toezicht afbouw (aantal uur X tarief projectleider) </t>
  </si>
  <si>
    <t>Inschrijver</t>
  </si>
  <si>
    <t>Naam</t>
  </si>
  <si>
    <t>Functie</t>
  </si>
  <si>
    <t>Onderneming</t>
  </si>
  <si>
    <t>Handtekening</t>
  </si>
  <si>
    <t>Plaats en datum</t>
  </si>
  <si>
    <t>Prijslijst</t>
  </si>
  <si>
    <t>Huur materialen</t>
  </si>
  <si>
    <t>Component</t>
  </si>
  <si>
    <t>Huurprijs per eenheid/ maand</t>
  </si>
  <si>
    <t>Personeel</t>
  </si>
  <si>
    <t xml:space="preserve">Tarieven </t>
  </si>
  <si>
    <t>Tarief projectleider</t>
  </si>
  <si>
    <t>uur</t>
  </si>
  <si>
    <t>Tarief opbouw</t>
  </si>
  <si>
    <t>Tarief afbouw</t>
  </si>
  <si>
    <t xml:space="preserve">Prijs per eenheid </t>
  </si>
  <si>
    <t>Totaal</t>
  </si>
  <si>
    <t xml:space="preserve">Operationeel </t>
  </si>
  <si>
    <t>Service</t>
  </si>
  <si>
    <t>per maand</t>
  </si>
  <si>
    <t xml:space="preserve">Abbonement onderhoud en calamiteiten (24/7 nood en storingsdienst, uitvoeren van onderhoud + verhelpen calamiteiten) </t>
  </si>
  <si>
    <t>Serviceabbonement</t>
  </si>
  <si>
    <t xml:space="preserve">Abbonement netwerk 100 mbit/sec </t>
  </si>
  <si>
    <t>Huurprijs internetkabel 1000 meter voor de totale duur campagne van 3 maanden</t>
  </si>
  <si>
    <t>Huurprijs stroomkabel 1000 meter voor de totale duur campagne van 3 maanden</t>
  </si>
  <si>
    <t>Portofoon huur/maand inclusief laadstation en oortje</t>
  </si>
  <si>
    <t>Huurprijs portofoon  inclusief laadstation en oortje</t>
  </si>
  <si>
    <t>Manuren aanlegen elektra, verlichting en data locatie</t>
  </si>
  <si>
    <t>Manuren afbouwen elektra, verlichting en data locatie</t>
  </si>
  <si>
    <t>ymvk kabel (3 X 2,5 mm2 in rubberen mantel)</t>
  </si>
  <si>
    <t>Internetkabel (utp kabel categorie 6)</t>
  </si>
  <si>
    <t>Abbonementsprijs bekabeld beveiligd netwerk</t>
  </si>
  <si>
    <t>Data</t>
  </si>
  <si>
    <t>Verzorgen van de aanleg van een nieuw aansluitpunt van het bekabeld beveligid netwerk 100 mbit/sec</t>
  </si>
  <si>
    <t>per meter/maand</t>
  </si>
  <si>
    <t>per meter/ maand</t>
  </si>
  <si>
    <t>per stuk/ maand</t>
  </si>
  <si>
    <t>eenmalig</t>
  </si>
  <si>
    <t>Per stuk/maand</t>
  </si>
  <si>
    <t>Aanbesteding voor de dienstverlening rondom het inrichten van tijdelijke huisvesting in geval van pandemische paraatheid en grootschalige vaccinatiecampagnes</t>
  </si>
  <si>
    <t>10106/RvdM</t>
  </si>
  <si>
    <t>*Uitgangspunt voor het invullen van de gevraagde componenten in het prijzenblad is de toelichting welke is opgesteld op basis van de  uitwerking van K1: plan van aanpak. 
*Prijzen zijn exclusief 21% BTW;
* Uurtarieven en Prijzen zijn inclusief eventueel van toepassingzijnde overige belastigen en/of wettelijke heffingen;
* Uurtarieven en prijzen zijn inclusief alle mogelijke kosten, waaronder reis-en verblijfkosten.
* De door Hecht genoemde aantallen zijn indicatief. Inschrijver kan op geen enkele wijze rechten ontlenen aan deze aantallen. 
 * De door u opgegeven prijzen dienen marktconform te zijn</t>
  </si>
  <si>
    <t xml:space="preserve">
U vult in "Tabblad A- Prijslijst P1" de blauw gearceerde velden in de prijslijst  de prijzen en tarieven in voor de gevraagde componenten op basis van de toelichting. Prijzen en tarieven worden aangeboden in twee decimalen, hierin zijn alle kosten opgenomen. De ingevulde prijzen en tarieven dienen 1 op 1 overeen te komen met deze begroting
 Indien het prijzenblad niet volledig is ingevuld of is aangepast door de inschrijver, behoudt de aanbestedende dienst zich het recht voor om uw inschrijving terzijde te leggen.
Inschrijver dient het prijzenblad volledig in te vullen, rechtsgeldig te ondertekenen en toe te voegen aan zijn inschrijving. 
</t>
  </si>
  <si>
    <t xml:space="preserve">Eenheid </t>
  </si>
  <si>
    <t>Herziene bijlage NvI1- 3 B - Prijzenblad Perceel 2</t>
  </si>
  <si>
    <t>Huurprijs Lichtbak (armatuur + ledverlichting 1100 lux) voor de totale duur van de campagne</t>
  </si>
  <si>
    <t>Lichtpunt boven priklijn (armatuur + ledverlichting 1100 lux)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</si>
</sst>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1"/>
      <name val="Calibri"/>
      <family val="2"/>
      <scheme val="minor"/>
    </font>
    <font>
      <i/>
      <sz val="11"/>
      <color theme="1"/>
      <name val="Calibri"/>
      <family val="2"/>
      <scheme val="minor"/>
    </font>
    <font>
      <sz val="1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DDEBF7"/>
        <bgColor indexed="64"/>
      </patternFill>
    </fill>
    <fill>
      <patternFill patternType="solid">
        <fgColor theme="5" tint="0.39997558519241921"/>
        <bgColor indexed="64"/>
      </patternFill>
    </fill>
    <fill>
      <patternFill patternType="solid">
        <fgColor rgb="FFF4B084"/>
        <bgColor indexed="64"/>
      </patternFill>
    </fill>
  </fills>
  <borders count="20">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4">
    <xf numFmtId="0" fontId="0" fillId="0" borderId="0" xfId="0"/>
    <xf numFmtId="0" fontId="2" fillId="0" borderId="0" xfId="0" applyFont="1"/>
    <xf numFmtId="0" fontId="0" fillId="0" borderId="0" xfId="0" applyAlignment="1">
      <alignment vertical="top" wrapText="1"/>
    </xf>
    <xf numFmtId="0" fontId="4" fillId="2" borderId="4" xfId="0" applyFont="1" applyFill="1" applyBorder="1" applyAlignment="1">
      <alignment horizontal="left"/>
    </xf>
    <xf numFmtId="0" fontId="4" fillId="2" borderId="14" xfId="0" applyFont="1" applyFill="1" applyBorder="1" applyAlignment="1">
      <alignment horizontal="left"/>
    </xf>
    <xf numFmtId="0" fontId="2" fillId="3" borderId="0" xfId="0" applyFont="1" applyFill="1"/>
    <xf numFmtId="0" fontId="0" fillId="0" borderId="3" xfId="0" applyBorder="1"/>
    <xf numFmtId="0" fontId="0" fillId="0" borderId="0" xfId="0" applyAlignment="1">
      <alignment horizontal="center" vertical="top" wrapText="1"/>
    </xf>
    <xf numFmtId="44" fontId="0" fillId="0" borderId="0" xfId="1" applyFont="1" applyFill="1" applyBorder="1"/>
    <xf numFmtId="44" fontId="0" fillId="0" borderId="3" xfId="1" applyFont="1" applyFill="1" applyBorder="1"/>
    <xf numFmtId="44" fontId="2" fillId="0" borderId="0" xfId="1" applyFont="1" applyFill="1" applyBorder="1" applyProtection="1">
      <protection locked="0"/>
    </xf>
    <xf numFmtId="44" fontId="2" fillId="0" borderId="0" xfId="1" applyFont="1" applyFill="1" applyBorder="1"/>
    <xf numFmtId="0" fontId="0" fillId="0" borderId="0" xfId="0" applyAlignment="1">
      <alignment horizontal="left" vertical="top"/>
    </xf>
    <xf numFmtId="0" fontId="5" fillId="0" borderId="0" xfId="0" applyFont="1" applyAlignment="1">
      <alignment horizontal="right" vertical="top"/>
    </xf>
    <xf numFmtId="1" fontId="2" fillId="0" borderId="0" xfId="1" applyNumberFormat="1" applyFont="1" applyFill="1" applyBorder="1" applyProtection="1">
      <protection locked="0"/>
    </xf>
    <xf numFmtId="44" fontId="2" fillId="0" borderId="0" xfId="0" applyNumberFormat="1" applyFont="1"/>
    <xf numFmtId="1" fontId="0" fillId="0" borderId="0" xfId="0" applyNumberFormat="1"/>
    <xf numFmtId="0" fontId="0" fillId="3" borderId="0" xfId="0" applyFill="1"/>
    <xf numFmtId="0" fontId="0" fillId="3" borderId="3" xfId="0" applyFill="1" applyBorder="1"/>
    <xf numFmtId="0" fontId="0" fillId="3" borderId="0" xfId="0" applyFill="1" applyAlignment="1">
      <alignment horizontal="center" vertical="top" wrapText="1"/>
    </xf>
    <xf numFmtId="44" fontId="0" fillId="3" borderId="0" xfId="1" applyFont="1" applyFill="1" applyBorder="1"/>
    <xf numFmtId="0" fontId="0" fillId="3" borderId="8" xfId="0" applyFill="1" applyBorder="1"/>
    <xf numFmtId="0" fontId="0" fillId="3" borderId="0" xfId="0" applyFill="1" applyAlignment="1">
      <alignment horizontal="left" vertical="top"/>
    </xf>
    <xf numFmtId="0" fontId="0" fillId="3" borderId="0" xfId="0" applyFill="1" applyAlignment="1">
      <alignment horizontal="right" vertical="top"/>
    </xf>
    <xf numFmtId="44" fontId="1" fillId="3" borderId="0" xfId="1" applyFont="1" applyFill="1" applyBorder="1" applyProtection="1">
      <protection locked="0"/>
    </xf>
    <xf numFmtId="2" fontId="0" fillId="3" borderId="0" xfId="1" applyNumberFormat="1" applyFont="1" applyFill="1" applyBorder="1"/>
    <xf numFmtId="44" fontId="1" fillId="3" borderId="0" xfId="1" applyFont="1" applyFill="1" applyBorder="1"/>
    <xf numFmtId="0" fontId="0" fillId="6" borderId="3" xfId="0" applyFill="1" applyBorder="1"/>
    <xf numFmtId="0" fontId="0" fillId="6" borderId="0" xfId="0" applyFill="1"/>
    <xf numFmtId="0" fontId="0" fillId="7" borderId="3" xfId="0" applyFill="1" applyBorder="1"/>
    <xf numFmtId="44" fontId="0" fillId="7" borderId="3" xfId="1" applyFont="1" applyFill="1" applyBorder="1"/>
    <xf numFmtId="44" fontId="0" fillId="0" borderId="3" xfId="0" applyNumberFormat="1" applyBorder="1"/>
    <xf numFmtId="44" fontId="0" fillId="0" borderId="16" xfId="1" applyFont="1" applyFill="1" applyBorder="1"/>
    <xf numFmtId="44" fontId="0" fillId="0" borderId="19" xfId="0" applyNumberFormat="1" applyBorder="1"/>
    <xf numFmtId="0" fontId="0" fillId="7" borderId="0" xfId="0" applyFill="1"/>
    <xf numFmtId="0" fontId="0" fillId="7" borderId="8" xfId="0" applyFill="1" applyBorder="1"/>
    <xf numFmtId="44" fontId="0" fillId="7" borderId="3" xfId="0" applyNumberFormat="1" applyFill="1" applyBorder="1"/>
    <xf numFmtId="0" fontId="0" fillId="3" borderId="3" xfId="0" applyFill="1" applyBorder="1" applyAlignment="1">
      <alignment wrapText="1"/>
    </xf>
    <xf numFmtId="0" fontId="6" fillId="0" borderId="18" xfId="0" applyFont="1" applyBorder="1"/>
    <xf numFmtId="0" fontId="0" fillId="0" borderId="16" xfId="0" applyBorder="1"/>
    <xf numFmtId="0" fontId="0" fillId="0" borderId="8" xfId="0" applyBorder="1"/>
    <xf numFmtId="0" fontId="3" fillId="3" borderId="0" xfId="0" applyFont="1" applyFill="1"/>
    <xf numFmtId="44" fontId="0" fillId="5" borderId="3" xfId="1" applyFont="1" applyFill="1" applyBorder="1" applyProtection="1">
      <protection locked="0"/>
    </xf>
    <xf numFmtId="0" fontId="0" fillId="3" borderId="0" xfId="0" applyFill="1" applyAlignment="1">
      <alignment horizontal="center"/>
    </xf>
    <xf numFmtId="0" fontId="0" fillId="3" borderId="0" xfId="0" applyFill="1" applyAlignment="1">
      <alignment horizontal="left" vertical="top"/>
    </xf>
    <xf numFmtId="0" fontId="4" fillId="2" borderId="7" xfId="0" applyFont="1" applyFill="1" applyBorder="1" applyAlignment="1">
      <alignment horizontal="left" vertical="top"/>
    </xf>
    <xf numFmtId="0" fontId="4" fillId="2" borderId="10" xfId="0" applyFont="1" applyFill="1" applyBorder="1" applyAlignment="1">
      <alignment horizontal="left" vertical="top"/>
    </xf>
    <xf numFmtId="0" fontId="0" fillId="4" borderId="8"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16"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 xfId="0" applyFill="1" applyBorder="1" applyAlignment="1" applyProtection="1">
      <alignment horizontal="center"/>
      <protection locked="0"/>
    </xf>
    <xf numFmtId="0" fontId="0" fillId="4" borderId="13" xfId="0" applyFill="1" applyBorder="1" applyAlignment="1" applyProtection="1">
      <alignment horizontal="center"/>
      <protection locked="0"/>
    </xf>
    <xf numFmtId="0" fontId="0" fillId="0" borderId="3" xfId="0" applyBorder="1" applyAlignment="1">
      <alignment horizontal="center" vertical="top" wrapText="1"/>
    </xf>
    <xf numFmtId="0" fontId="0" fillId="0" borderId="0" xfId="0" applyAlignment="1">
      <alignment horizontal="left" vertical="top"/>
    </xf>
    <xf numFmtId="0" fontId="2" fillId="0" borderId="0" xfId="0" applyFont="1" applyAlignment="1">
      <alignment horizontal="left"/>
    </xf>
    <xf numFmtId="0" fontId="0" fillId="4" borderId="4"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15" xfId="0"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colors>
    <mruColors>
      <color rgb="FFF4B084"/>
      <color rgb="FFDDEBF7"/>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A7390-368B-4A7C-9BD1-2973451935C8}">
  <dimension ref="B2:K25"/>
  <sheetViews>
    <sheetView workbookViewId="0">
      <selection activeCell="C17" sqref="C17"/>
    </sheetView>
  </sheetViews>
  <sheetFormatPr defaultColWidth="8.7265625" defaultRowHeight="14.5" x14ac:dyDescent="0.35"/>
  <cols>
    <col min="1" max="1" width="8.7265625" style="17"/>
    <col min="2" max="2" width="13.90625" style="17" customWidth="1"/>
    <col min="3" max="3" width="79.6328125" style="17" customWidth="1"/>
    <col min="4" max="4" width="15.81640625" style="17" bestFit="1" customWidth="1"/>
    <col min="5" max="5" width="30.54296875" style="17" customWidth="1"/>
    <col min="6" max="16384" width="8.7265625" style="17"/>
  </cols>
  <sheetData>
    <row r="2" spans="2:7" ht="26" x14ac:dyDescent="0.6">
      <c r="B2" s="41" t="s">
        <v>60</v>
      </c>
    </row>
    <row r="3" spans="2:7" x14ac:dyDescent="0.35">
      <c r="B3" s="5" t="s">
        <v>0</v>
      </c>
      <c r="C3" s="17" t="s">
        <v>1</v>
      </c>
    </row>
    <row r="4" spans="2:7" x14ac:dyDescent="0.35">
      <c r="B4" s="5" t="s">
        <v>2</v>
      </c>
      <c r="C4" s="44" t="s">
        <v>55</v>
      </c>
      <c r="D4" s="44"/>
      <c r="E4" s="44"/>
      <c r="F4" s="44"/>
      <c r="G4" s="44"/>
    </row>
    <row r="5" spans="2:7" x14ac:dyDescent="0.35">
      <c r="B5" s="5" t="s">
        <v>3</v>
      </c>
      <c r="C5" s="44" t="s">
        <v>56</v>
      </c>
      <c r="D5" s="44"/>
      <c r="E5" s="44"/>
      <c r="F5" s="44"/>
      <c r="G5" s="44"/>
    </row>
    <row r="7" spans="2:7" x14ac:dyDescent="0.35">
      <c r="B7" s="5" t="s">
        <v>21</v>
      </c>
      <c r="C7" s="27" t="s">
        <v>22</v>
      </c>
      <c r="D7" s="19"/>
      <c r="E7" s="19"/>
      <c r="F7" s="19"/>
      <c r="G7" s="19"/>
    </row>
    <row r="8" spans="2:7" ht="14.15" customHeight="1" x14ac:dyDescent="0.35">
      <c r="C8" s="27" t="s">
        <v>23</v>
      </c>
      <c r="D8" s="27" t="s">
        <v>59</v>
      </c>
      <c r="E8" s="27" t="s">
        <v>24</v>
      </c>
      <c r="F8" s="19"/>
      <c r="G8" s="19"/>
    </row>
    <row r="9" spans="2:7" x14ac:dyDescent="0.35">
      <c r="C9" s="18" t="s">
        <v>62</v>
      </c>
      <c r="D9" s="18" t="s">
        <v>54</v>
      </c>
      <c r="E9" s="42">
        <v>0</v>
      </c>
      <c r="F9" s="19"/>
      <c r="G9" s="19"/>
    </row>
    <row r="10" spans="2:7" x14ac:dyDescent="0.35">
      <c r="C10" s="18" t="s">
        <v>46</v>
      </c>
      <c r="D10" s="18" t="s">
        <v>51</v>
      </c>
      <c r="E10" s="42">
        <v>0</v>
      </c>
      <c r="F10" s="19"/>
      <c r="G10" s="19"/>
    </row>
    <row r="11" spans="2:7" x14ac:dyDescent="0.35">
      <c r="C11" s="18" t="s">
        <v>45</v>
      </c>
      <c r="D11" s="18" t="s">
        <v>50</v>
      </c>
      <c r="E11" s="42">
        <v>0</v>
      </c>
      <c r="F11" s="19"/>
      <c r="G11" s="19"/>
    </row>
    <row r="12" spans="2:7" x14ac:dyDescent="0.35">
      <c r="C12" s="18" t="s">
        <v>41</v>
      </c>
      <c r="D12" s="18" t="s">
        <v>52</v>
      </c>
      <c r="E12" s="42">
        <v>0</v>
      </c>
      <c r="F12" s="19"/>
      <c r="G12" s="19"/>
    </row>
    <row r="13" spans="2:7" x14ac:dyDescent="0.35">
      <c r="E13" s="8"/>
      <c r="F13" s="19"/>
      <c r="G13" s="19"/>
    </row>
    <row r="14" spans="2:7" x14ac:dyDescent="0.35">
      <c r="C14" s="34" t="s">
        <v>48</v>
      </c>
      <c r="D14" s="34" t="s">
        <v>59</v>
      </c>
      <c r="E14" s="34"/>
    </row>
    <row r="15" spans="2:7" ht="29" x14ac:dyDescent="0.35">
      <c r="C15" s="37" t="s">
        <v>49</v>
      </c>
      <c r="D15" s="18" t="s">
        <v>53</v>
      </c>
      <c r="E15" s="42">
        <v>0</v>
      </c>
    </row>
    <row r="16" spans="2:7" x14ac:dyDescent="0.35">
      <c r="C16" s="18" t="s">
        <v>38</v>
      </c>
      <c r="D16" s="18" t="s">
        <v>35</v>
      </c>
      <c r="E16" s="42">
        <v>0</v>
      </c>
      <c r="F16" s="19"/>
      <c r="G16" s="19"/>
    </row>
    <row r="17" spans="3:11" x14ac:dyDescent="0.35">
      <c r="E17" s="20"/>
      <c r="F17" s="19"/>
      <c r="G17" s="19"/>
    </row>
    <row r="18" spans="3:11" x14ac:dyDescent="0.35">
      <c r="C18" s="28" t="s">
        <v>25</v>
      </c>
      <c r="E18" s="20"/>
      <c r="F18" s="19"/>
      <c r="G18" s="19"/>
    </row>
    <row r="19" spans="3:11" x14ac:dyDescent="0.35">
      <c r="C19" s="27" t="s">
        <v>26</v>
      </c>
      <c r="D19" s="27" t="s">
        <v>59</v>
      </c>
      <c r="E19" s="27" t="s">
        <v>9</v>
      </c>
      <c r="F19" s="19"/>
      <c r="G19" s="19"/>
    </row>
    <row r="20" spans="3:11" x14ac:dyDescent="0.35">
      <c r="C20" s="18" t="s">
        <v>27</v>
      </c>
      <c r="D20" s="21" t="s">
        <v>28</v>
      </c>
      <c r="E20" s="42">
        <v>0</v>
      </c>
      <c r="F20" s="5"/>
      <c r="H20" s="5"/>
    </row>
    <row r="21" spans="3:11" x14ac:dyDescent="0.35">
      <c r="C21" s="18" t="s">
        <v>29</v>
      </c>
      <c r="D21" s="18" t="s">
        <v>28</v>
      </c>
      <c r="E21" s="42">
        <v>0</v>
      </c>
      <c r="F21" s="5"/>
      <c r="G21" s="5"/>
      <c r="H21" s="5"/>
      <c r="I21" s="5"/>
      <c r="J21" s="5"/>
      <c r="K21" s="5"/>
    </row>
    <row r="22" spans="3:11" x14ac:dyDescent="0.35">
      <c r="C22" s="18" t="s">
        <v>30</v>
      </c>
      <c r="D22" s="18" t="s">
        <v>28</v>
      </c>
      <c r="E22" s="42">
        <v>0</v>
      </c>
      <c r="F22" s="22"/>
      <c r="G22" s="23"/>
      <c r="H22" s="24"/>
      <c r="I22" s="20"/>
      <c r="J22" s="25"/>
      <c r="K22" s="26"/>
    </row>
    <row r="23" spans="3:11" x14ac:dyDescent="0.35">
      <c r="E23" s="8"/>
      <c r="F23" s="22"/>
      <c r="G23" s="23"/>
      <c r="H23" s="24"/>
      <c r="I23" s="20"/>
      <c r="J23" s="25"/>
      <c r="K23" s="26"/>
    </row>
    <row r="24" spans="3:11" x14ac:dyDescent="0.35">
      <c r="C24" s="34" t="s">
        <v>34</v>
      </c>
      <c r="D24" s="34" t="s">
        <v>59</v>
      </c>
      <c r="E24" s="34" t="s">
        <v>9</v>
      </c>
    </row>
    <row r="25" spans="3:11" ht="29" x14ac:dyDescent="0.35">
      <c r="C25" s="37" t="s">
        <v>36</v>
      </c>
      <c r="D25" s="18" t="s">
        <v>35</v>
      </c>
      <c r="E25" s="42">
        <v>0</v>
      </c>
    </row>
  </sheetData>
  <sheetProtection algorithmName="SHA-512" hashValue="Q5751LLGknCaANnCxtz3hiHun3EoPMQTy4H2OYJIztbr51Xtnn9n9Y5edm6IyLD2HYuxSqxNaQVNvPNWvJwRZg==" saltValue="aUKCNY4qbwLVKEZAY/Lj2Q==" spinCount="100000" sheet="1" objects="1" scenarios="1"/>
  <mergeCells count="2">
    <mergeCell ref="C4:G4"/>
    <mergeCell ref="C5:G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52292-2E0F-42B2-B793-6785060F13A2}">
  <dimension ref="B2:M44"/>
  <sheetViews>
    <sheetView showGridLines="0" tabSelected="1" topLeftCell="C17" workbookViewId="0">
      <selection activeCell="E18" sqref="E18"/>
    </sheetView>
  </sheetViews>
  <sheetFormatPr defaultRowHeight="14.5" x14ac:dyDescent="0.35"/>
  <cols>
    <col min="1" max="1" width="4.26953125" customWidth="1"/>
    <col min="2" max="2" width="22" customWidth="1"/>
    <col min="3" max="3" width="92" customWidth="1"/>
    <col min="4" max="4" width="13.26953125" customWidth="1"/>
    <col min="5" max="5" width="26.54296875" customWidth="1"/>
    <col min="6" max="6" width="30.1796875" customWidth="1"/>
    <col min="7" max="7" width="13.1796875" customWidth="1"/>
    <col min="8" max="8" width="13.26953125" customWidth="1"/>
    <col min="9" max="9" width="16.1796875" customWidth="1"/>
    <col min="10" max="10" width="22" customWidth="1"/>
  </cols>
  <sheetData>
    <row r="2" spans="2:10" ht="26" x14ac:dyDescent="0.6">
      <c r="B2" s="41" t="s">
        <v>60</v>
      </c>
      <c r="C2" s="17"/>
      <c r="D2" s="17"/>
      <c r="E2" s="17"/>
      <c r="F2" s="17"/>
      <c r="G2" s="17"/>
    </row>
    <row r="3" spans="2:10" x14ac:dyDescent="0.35">
      <c r="B3" s="5" t="s">
        <v>0</v>
      </c>
      <c r="C3" s="17" t="s">
        <v>1</v>
      </c>
      <c r="D3" s="17"/>
      <c r="E3" s="17"/>
      <c r="F3" s="17"/>
      <c r="G3" s="17"/>
    </row>
    <row r="4" spans="2:10" x14ac:dyDescent="0.35">
      <c r="B4" s="5" t="s">
        <v>2</v>
      </c>
      <c r="C4" s="44" t="s">
        <v>55</v>
      </c>
      <c r="D4" s="44"/>
      <c r="E4" s="44"/>
      <c r="F4" s="44"/>
      <c r="G4" s="44"/>
    </row>
    <row r="5" spans="2:10" x14ac:dyDescent="0.35">
      <c r="B5" s="5" t="s">
        <v>3</v>
      </c>
      <c r="C5" s="44" t="s">
        <v>56</v>
      </c>
      <c r="D5" s="44"/>
      <c r="E5" s="44"/>
      <c r="F5" s="44"/>
      <c r="G5" s="44"/>
    </row>
    <row r="7" spans="2:10" x14ac:dyDescent="0.35">
      <c r="B7" s="1" t="s">
        <v>4</v>
      </c>
      <c r="C7" s="2"/>
      <c r="D7" s="2"/>
      <c r="E7" s="2"/>
      <c r="F7" s="2"/>
      <c r="G7" s="2"/>
      <c r="H7" s="2"/>
      <c r="I7" s="2"/>
      <c r="J7" s="2"/>
    </row>
    <row r="8" spans="2:10" ht="15" customHeight="1" x14ac:dyDescent="0.35">
      <c r="B8" s="1"/>
      <c r="C8" s="56" t="s">
        <v>57</v>
      </c>
      <c r="D8" s="56"/>
      <c r="E8" s="56"/>
      <c r="F8" s="56"/>
      <c r="G8" s="56"/>
      <c r="H8" s="56"/>
      <c r="I8" s="56"/>
      <c r="J8" s="2"/>
    </row>
    <row r="9" spans="2:10" x14ac:dyDescent="0.35">
      <c r="B9" s="1"/>
      <c r="C9" s="56"/>
      <c r="D9" s="56"/>
      <c r="E9" s="56"/>
      <c r="F9" s="56"/>
      <c r="G9" s="56"/>
      <c r="H9" s="56"/>
      <c r="I9" s="56"/>
      <c r="J9" s="2"/>
    </row>
    <row r="10" spans="2:10" x14ac:dyDescent="0.35">
      <c r="B10" s="1"/>
      <c r="C10" s="56"/>
      <c r="D10" s="56"/>
      <c r="E10" s="56"/>
      <c r="F10" s="56"/>
      <c r="G10" s="56"/>
      <c r="H10" s="56"/>
      <c r="I10" s="56"/>
      <c r="J10" s="2"/>
    </row>
    <row r="11" spans="2:10" ht="71.5" customHeight="1" x14ac:dyDescent="0.35">
      <c r="C11" s="56"/>
      <c r="D11" s="56"/>
      <c r="E11" s="56"/>
      <c r="F11" s="56"/>
      <c r="G11" s="56"/>
      <c r="H11" s="56"/>
      <c r="I11" s="56"/>
    </row>
    <row r="12" spans="2:10" x14ac:dyDescent="0.35">
      <c r="C12" s="7"/>
      <c r="D12" s="7"/>
      <c r="E12" s="7"/>
      <c r="F12" s="7"/>
      <c r="G12" s="7"/>
      <c r="H12" s="7"/>
      <c r="I12" s="7"/>
    </row>
    <row r="13" spans="2:10" ht="15" customHeight="1" x14ac:dyDescent="0.35">
      <c r="B13" s="1" t="s">
        <v>5</v>
      </c>
      <c r="C13" s="56" t="s">
        <v>58</v>
      </c>
      <c r="D13" s="56"/>
      <c r="E13" s="56"/>
      <c r="F13" s="56"/>
      <c r="G13" s="56"/>
      <c r="H13" s="56"/>
      <c r="I13" s="56"/>
      <c r="J13" s="2"/>
    </row>
    <row r="14" spans="2:10" x14ac:dyDescent="0.35">
      <c r="C14" s="56"/>
      <c r="D14" s="56"/>
      <c r="E14" s="56"/>
      <c r="F14" s="56"/>
      <c r="G14" s="56"/>
      <c r="H14" s="56"/>
      <c r="I14" s="56"/>
      <c r="J14" s="2"/>
    </row>
    <row r="15" spans="2:10" x14ac:dyDescent="0.35">
      <c r="C15" s="56"/>
      <c r="D15" s="56"/>
      <c r="E15" s="56"/>
      <c r="F15" s="56"/>
      <c r="G15" s="56"/>
      <c r="H15" s="56"/>
      <c r="I15" s="56"/>
      <c r="J15" s="2"/>
    </row>
    <row r="16" spans="2:10" ht="79" customHeight="1" x14ac:dyDescent="0.35">
      <c r="C16" s="56"/>
      <c r="D16" s="56"/>
      <c r="E16" s="56"/>
      <c r="F16" s="56"/>
      <c r="G16" s="56"/>
      <c r="H16" s="56"/>
      <c r="I16" s="56"/>
      <c r="J16" s="2"/>
    </row>
    <row r="17" spans="2:13" ht="12.65" customHeight="1" x14ac:dyDescent="0.35">
      <c r="C17" s="56"/>
      <c r="D17" s="56"/>
      <c r="E17" s="56"/>
      <c r="F17" s="56"/>
      <c r="G17" s="56"/>
      <c r="H17" s="56"/>
      <c r="I17" s="56"/>
      <c r="J17" s="2"/>
    </row>
    <row r="18" spans="2:13" x14ac:dyDescent="0.35">
      <c r="C18" s="2"/>
      <c r="D18" s="2"/>
      <c r="E18" s="2"/>
      <c r="F18" s="2"/>
      <c r="G18" s="2"/>
      <c r="H18" s="2"/>
      <c r="I18" s="2"/>
      <c r="J18" s="2"/>
    </row>
    <row r="19" spans="2:13" x14ac:dyDescent="0.35">
      <c r="C19" s="8"/>
      <c r="G19" s="13"/>
      <c r="H19" s="13"/>
      <c r="I19" s="14"/>
      <c r="J19" s="11"/>
      <c r="K19" s="11"/>
      <c r="L19" s="11"/>
      <c r="M19" s="15"/>
    </row>
    <row r="20" spans="2:13" x14ac:dyDescent="0.35">
      <c r="B20" s="1" t="s">
        <v>6</v>
      </c>
      <c r="C20" s="30" t="s">
        <v>7</v>
      </c>
      <c r="D20" s="29" t="s">
        <v>8</v>
      </c>
      <c r="E20" s="29" t="s">
        <v>31</v>
      </c>
      <c r="F20" s="29" t="s">
        <v>10</v>
      </c>
      <c r="G20" s="12"/>
      <c r="H20" s="12"/>
      <c r="I20" s="10"/>
      <c r="J20" s="16"/>
      <c r="K20" s="11"/>
      <c r="L20" s="11"/>
    </row>
    <row r="21" spans="2:13" x14ac:dyDescent="0.35">
      <c r="C21" s="29" t="s">
        <v>11</v>
      </c>
      <c r="D21" s="29"/>
      <c r="E21" s="29"/>
      <c r="F21" s="29"/>
    </row>
    <row r="22" spans="2:13" x14ac:dyDescent="0.35">
      <c r="C22" s="39" t="s">
        <v>49</v>
      </c>
      <c r="D22">
        <v>1</v>
      </c>
      <c r="E22" s="33">
        <f>'Tabblad A Prijslijst P2'!E15</f>
        <v>0</v>
      </c>
      <c r="F22" s="31">
        <f>D22*E22</f>
        <v>0</v>
      </c>
    </row>
    <row r="23" spans="2:13" x14ac:dyDescent="0.35">
      <c r="C23" s="32" t="s">
        <v>43</v>
      </c>
      <c r="D23" s="38">
        <v>120</v>
      </c>
      <c r="E23" s="33">
        <f>'Tabblad A Prijslijst P2'!E21</f>
        <v>0</v>
      </c>
      <c r="F23" s="31">
        <f>D23*E23</f>
        <v>0</v>
      </c>
      <c r="G23" s="1"/>
      <c r="H23" s="1"/>
      <c r="I23" s="1"/>
      <c r="J23" s="1"/>
      <c r="K23" s="1"/>
      <c r="L23" s="1"/>
      <c r="M23" s="1"/>
    </row>
    <row r="24" spans="2:13" x14ac:dyDescent="0.35">
      <c r="C24" s="9" t="s">
        <v>12</v>
      </c>
      <c r="D24" s="40">
        <v>40</v>
      </c>
      <c r="E24" s="31">
        <f>'Tabblad A Prijslijst P2'!E20</f>
        <v>0</v>
      </c>
      <c r="F24" s="31">
        <f>D24*E24</f>
        <v>0</v>
      </c>
      <c r="G24" s="1"/>
      <c r="H24" s="1"/>
      <c r="I24" s="1"/>
      <c r="J24" s="1"/>
      <c r="K24" s="1"/>
      <c r="L24" s="1"/>
      <c r="M24" s="1"/>
    </row>
    <row r="25" spans="2:13" x14ac:dyDescent="0.35">
      <c r="C25" s="30" t="s">
        <v>33</v>
      </c>
      <c r="D25" s="35"/>
      <c r="E25" s="36"/>
      <c r="F25" s="36"/>
      <c r="G25" s="1"/>
      <c r="H25" s="1"/>
      <c r="I25" s="1"/>
      <c r="J25" s="1"/>
      <c r="K25" s="1"/>
      <c r="L25" s="1"/>
      <c r="M25" s="1"/>
    </row>
    <row r="26" spans="2:13" x14ac:dyDescent="0.35">
      <c r="C26" s="9" t="s">
        <v>47</v>
      </c>
      <c r="D26" s="6">
        <v>3</v>
      </c>
      <c r="E26" s="31">
        <f>'Tabblad A Prijslijst P2'!E16</f>
        <v>0</v>
      </c>
      <c r="F26" s="31">
        <f>D26*E26</f>
        <v>0</v>
      </c>
      <c r="G26" s="1"/>
      <c r="H26" s="1"/>
      <c r="J26" s="1"/>
    </row>
    <row r="27" spans="2:13" x14ac:dyDescent="0.35">
      <c r="C27" s="9" t="s">
        <v>39</v>
      </c>
      <c r="D27" s="6">
        <v>1000</v>
      </c>
      <c r="E27" s="31">
        <f>'Tabblad A Prijslijst P2'!E10</f>
        <v>0</v>
      </c>
      <c r="F27" s="31">
        <f>D27*E27*3</f>
        <v>0</v>
      </c>
      <c r="G27" s="1"/>
      <c r="H27" s="1"/>
      <c r="J27" s="1"/>
    </row>
    <row r="28" spans="2:13" x14ac:dyDescent="0.35">
      <c r="C28" s="9" t="s">
        <v>40</v>
      </c>
      <c r="D28" s="6">
        <v>1000</v>
      </c>
      <c r="E28" s="31">
        <f>'Tabblad A Prijslijst P2'!E11</f>
        <v>0</v>
      </c>
      <c r="F28" s="31">
        <f>D28*E28*3</f>
        <v>0</v>
      </c>
      <c r="G28" s="1"/>
      <c r="H28" s="1"/>
      <c r="J28" s="1"/>
    </row>
    <row r="29" spans="2:13" x14ac:dyDescent="0.35">
      <c r="C29" s="18" t="s">
        <v>42</v>
      </c>
      <c r="D29" s="6">
        <v>30</v>
      </c>
      <c r="E29" s="31">
        <f>'Tabblad A Prijslijst P2'!E12</f>
        <v>0</v>
      </c>
      <c r="F29" s="31">
        <f>D29*E29*3</f>
        <v>0</v>
      </c>
      <c r="G29" s="1"/>
      <c r="H29" s="1"/>
      <c r="J29" s="1"/>
    </row>
    <row r="30" spans="2:13" x14ac:dyDescent="0.35">
      <c r="C30" s="18" t="s">
        <v>61</v>
      </c>
      <c r="D30" s="6">
        <v>30</v>
      </c>
      <c r="E30" s="31">
        <f>'Tabblad A Prijslijst P2'!E9</f>
        <v>0</v>
      </c>
      <c r="F30" s="31">
        <f>D30*E30*3</f>
        <v>0</v>
      </c>
      <c r="G30" s="1"/>
      <c r="H30" s="1"/>
      <c r="J30" s="1"/>
    </row>
    <row r="31" spans="2:13" x14ac:dyDescent="0.35">
      <c r="C31" s="18" t="s">
        <v>37</v>
      </c>
      <c r="D31" s="6">
        <v>3</v>
      </c>
      <c r="E31" s="31">
        <f>'Tabblad A Prijslijst P2'!E25</f>
        <v>0</v>
      </c>
      <c r="F31" s="31">
        <f>D31*E31</f>
        <v>0</v>
      </c>
      <c r="G31" s="1"/>
      <c r="H31" s="1"/>
      <c r="J31" s="1"/>
    </row>
    <row r="32" spans="2:13" x14ac:dyDescent="0.35">
      <c r="C32" s="30" t="s">
        <v>13</v>
      </c>
      <c r="D32" s="29"/>
      <c r="E32" s="29"/>
      <c r="F32" s="29"/>
      <c r="G32" s="13"/>
      <c r="H32" s="13"/>
      <c r="I32" s="14"/>
      <c r="J32" s="11"/>
      <c r="K32" s="11"/>
      <c r="L32" s="11"/>
      <c r="M32" s="15"/>
    </row>
    <row r="33" spans="2:12" x14ac:dyDescent="0.35">
      <c r="C33" s="9" t="s">
        <v>44</v>
      </c>
      <c r="D33" s="6">
        <v>60</v>
      </c>
      <c r="E33" s="31">
        <f>'Tabblad A Prijslijst P2'!E22</f>
        <v>0</v>
      </c>
      <c r="F33" s="31">
        <f t="shared" ref="F33:F34" si="0">D33*E33</f>
        <v>0</v>
      </c>
    </row>
    <row r="34" spans="2:12" x14ac:dyDescent="0.35">
      <c r="C34" s="9" t="s">
        <v>14</v>
      </c>
      <c r="D34" s="6">
        <v>20</v>
      </c>
      <c r="E34" s="31">
        <f>'Tabblad A Prijslijst P2'!E20</f>
        <v>0</v>
      </c>
      <c r="F34" s="31">
        <f t="shared" si="0"/>
        <v>0</v>
      </c>
      <c r="G34" s="58"/>
      <c r="H34" s="58"/>
      <c r="I34" s="58"/>
      <c r="J34" s="58"/>
      <c r="K34" s="58"/>
      <c r="L34" s="1"/>
    </row>
    <row r="35" spans="2:12" x14ac:dyDescent="0.35">
      <c r="C35" s="34"/>
      <c r="D35" s="34"/>
      <c r="E35" s="34"/>
      <c r="F35" s="34"/>
      <c r="G35" s="57"/>
      <c r="H35" s="57"/>
      <c r="I35" s="57"/>
      <c r="J35" s="57"/>
      <c r="K35" s="11"/>
      <c r="L35" s="11"/>
    </row>
    <row r="36" spans="2:12" x14ac:dyDescent="0.35">
      <c r="C36" s="6" t="s">
        <v>32</v>
      </c>
      <c r="D36" s="6"/>
      <c r="E36" s="6"/>
      <c r="F36" s="31">
        <f>SUM(F21:F34)</f>
        <v>0</v>
      </c>
      <c r="G36" s="12"/>
      <c r="H36" s="12"/>
      <c r="I36" s="12"/>
      <c r="J36" s="12"/>
      <c r="K36" s="11"/>
      <c r="L36" s="11"/>
    </row>
    <row r="37" spans="2:12" ht="15" thickBot="1" x14ac:dyDescent="0.4">
      <c r="B37" s="1" t="s">
        <v>15</v>
      </c>
    </row>
    <row r="38" spans="2:12" ht="15" thickBot="1" x14ac:dyDescent="0.4">
      <c r="B38" s="3" t="s">
        <v>16</v>
      </c>
      <c r="C38" s="62"/>
      <c r="D38" s="63"/>
      <c r="E38" s="61"/>
      <c r="F38" s="43"/>
    </row>
    <row r="39" spans="2:12" ht="15" thickBot="1" x14ac:dyDescent="0.4">
      <c r="B39" s="3" t="s">
        <v>17</v>
      </c>
      <c r="C39" s="62"/>
      <c r="D39" s="63"/>
      <c r="E39" s="61"/>
      <c r="F39" s="43"/>
    </row>
    <row r="40" spans="2:12" ht="15" thickBot="1" x14ac:dyDescent="0.4">
      <c r="B40" s="3" t="s">
        <v>18</v>
      </c>
      <c r="C40" s="62"/>
      <c r="D40" s="63"/>
      <c r="E40" s="61"/>
      <c r="F40" s="43"/>
    </row>
    <row r="41" spans="2:12" x14ac:dyDescent="0.35">
      <c r="B41" s="45" t="s">
        <v>19</v>
      </c>
      <c r="C41" s="47"/>
      <c r="D41" s="48"/>
      <c r="E41" s="49"/>
      <c r="F41" s="43"/>
    </row>
    <row r="42" spans="2:12" x14ac:dyDescent="0.35">
      <c r="B42" s="46"/>
      <c r="C42" s="50"/>
      <c r="D42" s="51"/>
      <c r="E42" s="52"/>
      <c r="F42" s="43"/>
    </row>
    <row r="43" spans="2:12" ht="15" thickBot="1" x14ac:dyDescent="0.4">
      <c r="B43" s="46"/>
      <c r="C43" s="53"/>
      <c r="D43" s="54"/>
      <c r="E43" s="55"/>
      <c r="F43" s="43"/>
    </row>
    <row r="44" spans="2:12" ht="15" thickBot="1" x14ac:dyDescent="0.4">
      <c r="B44" s="4" t="s">
        <v>20</v>
      </c>
      <c r="C44" s="59"/>
      <c r="D44" s="60"/>
      <c r="E44" s="61"/>
      <c r="F44" s="43"/>
    </row>
  </sheetData>
  <sheetProtection algorithmName="SHA-512" hashValue="3ftO1U49Iulhe+HzqCrZyVR7ziqScbagsVsI+0E08t+bPV8XPh9bRYG6IMjLS9bCbybw+k9i5tTYG/j1PGZ4FQ==" saltValue="3YqrsOuKAHTiQ5l4bj8A1Q==" spinCount="100000" sheet="1" objects="1" scenarios="1"/>
  <mergeCells count="12">
    <mergeCell ref="C44:E44"/>
    <mergeCell ref="C13:I17"/>
    <mergeCell ref="C38:E38"/>
    <mergeCell ref="C39:E39"/>
    <mergeCell ref="C40:E40"/>
    <mergeCell ref="C4:G4"/>
    <mergeCell ref="B41:B43"/>
    <mergeCell ref="C41:E43"/>
    <mergeCell ref="C8:I11"/>
    <mergeCell ref="G35:J35"/>
    <mergeCell ref="G34:K34"/>
    <mergeCell ref="C5:G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4" ma:contentTypeDescription="Een nieuw document maken." ma:contentTypeScope="" ma:versionID="f796dc215570842e92d0cb454fd58b6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c3848a2ed6c33c89c4cd6eb4954ab90"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9513C5-679B-406A-A9F5-4D1D3FA60545}">
  <ds:schemaRefs>
    <ds:schemaRef ds:uri="http://schemas.microsoft.com/sharepoint/v3/contenttype/forms"/>
  </ds:schemaRefs>
</ds:datastoreItem>
</file>

<file path=customXml/itemProps2.xml><?xml version="1.0" encoding="utf-8"?>
<ds:datastoreItem xmlns:ds="http://schemas.openxmlformats.org/officeDocument/2006/customXml" ds:itemID="{55CEC6DE-9D95-4720-9721-7998A3B93B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E2E5A0-28A7-43F1-A072-B1B9CD9B4B4E}">
  <ds:schemaRefs>
    <ds:schemaRef ds:uri="http://www.w3.org/XML/1998/namespace"/>
    <ds:schemaRef ds:uri="http://schemas.microsoft.com/office/2006/documentManagement/types"/>
    <ds:schemaRef ds:uri="118699ed-b0bb-4314-a950-7636bf7a902d"/>
    <ds:schemaRef ds:uri="http://schemas.openxmlformats.org/package/2006/metadata/core-properties"/>
    <ds:schemaRef ds:uri="df334da4-c630-45b1-95f0-858e998e8867"/>
    <ds:schemaRef ds:uri="http://purl.org/dc/dcmitype/"/>
    <ds:schemaRef ds:uri="http://purl.org/dc/terms/"/>
    <ds:schemaRef ds:uri="http://schemas.microsoft.com/office/2006/metadata/properti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Tabblad A Prijslijst P2</vt:lpstr>
      <vt:lpstr>Tabblad B Prijzenblad 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Meijden, Roos van der</dc:creator>
  <cp:keywords/>
  <dc:description/>
  <cp:lastModifiedBy>Roos van der Meijden</cp:lastModifiedBy>
  <cp:revision/>
  <dcterms:created xsi:type="dcterms:W3CDTF">2022-01-03T12:39:38Z</dcterms:created>
  <dcterms:modified xsi:type="dcterms:W3CDTF">2024-01-08T12:06:46Z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y fmtid="{D5CDD505-2E9C-101B-9397-08002B2CF9AE}" pid="4" name="xd_ProgID">
    <vt:lpwstr/>
  </property>
  <property fmtid="{D5CDD505-2E9C-101B-9397-08002B2CF9AE}" pid="5" name="_ColorHex">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_ColorTag">
    <vt:lpwstr/>
  </property>
  <property fmtid="{D5CDD505-2E9C-101B-9397-08002B2CF9AE}" pid="10" name="TriggerFlowInfo">
    <vt:lpwstr/>
  </property>
  <property fmtid="{D5CDD505-2E9C-101B-9397-08002B2CF9AE}" pid="11" name="xd_Signature">
    <vt:bool>false</vt:bool>
  </property>
  <property fmtid="{D5CDD505-2E9C-101B-9397-08002B2CF9AE}" pid="12" name="_Emoji">
    <vt:lpwstr/>
  </property>
</Properties>
</file>