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vunl.sharepoint.com/sites/ProjectVUFCOAanbestedingMeubilair/Shared Documents/General/05. Publicatie en NvI/"/>
    </mc:Choice>
  </mc:AlternateContent>
  <xr:revisionPtr revIDLastSave="110" documentId="13_ncr:1_{316E1EB1-FDEC-45B3-A2E9-AD033C2D7710}" xr6:coauthVersionLast="47" xr6:coauthVersionMax="47" xr10:uidLastSave="{BFD8D5EC-FD66-4327-AC25-6C117BCEEFBA}"/>
  <bookViews>
    <workbookView xWindow="-108" yWindow="-108" windowWidth="23256" windowHeight="12576" xr2:uid="{19B24535-C714-4898-9C75-7DBBC4BB8C08}"/>
  </bookViews>
  <sheets>
    <sheet name="Perceel 1" sheetId="1" r:id="rId1"/>
  </sheets>
  <definedNames>
    <definedName name="_xlnm.Print_Area" localSheetId="0">'Perceel 1'!$B$2:$O$75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5" i="1" l="1"/>
  <c r="N69" i="1"/>
  <c r="N72" i="1"/>
  <c r="N71" i="1"/>
  <c r="N59" i="1" l="1"/>
  <c r="N58" i="1"/>
  <c r="N57" i="1"/>
  <c r="N56" i="1"/>
  <c r="N49" i="1"/>
  <c r="N48" i="1"/>
  <c r="N47" i="1"/>
  <c r="N46" i="1"/>
  <c r="N45" i="1"/>
  <c r="N44" i="1"/>
  <c r="N43" i="1"/>
  <c r="N42" i="1"/>
  <c r="N41" i="1"/>
  <c r="N40" i="1"/>
  <c r="N33" i="1"/>
  <c r="N32" i="1"/>
  <c r="N31" i="1"/>
  <c r="N30" i="1"/>
  <c r="N29" i="1"/>
  <c r="N28" i="1"/>
  <c r="N27" i="1"/>
  <c r="N26" i="1"/>
  <c r="N25" i="1"/>
  <c r="N24" i="1"/>
  <c r="N23" i="1"/>
  <c r="N22" i="1"/>
  <c r="N21" i="1"/>
  <c r="N20" i="1"/>
  <c r="N19" i="1"/>
  <c r="N18" i="1"/>
  <c r="N17" i="1"/>
  <c r="N16" i="1"/>
  <c r="N70" i="1"/>
</calcChain>
</file>

<file path=xl/sharedStrings.xml><?xml version="1.0" encoding="utf-8"?>
<sst xmlns="http://schemas.openxmlformats.org/spreadsheetml/2006/main" count="163" uniqueCount="78">
  <si>
    <t>Bijlage 5A - Tarievenblad - Perceel 1</t>
  </si>
  <si>
    <t>Europese Aanbesteding – refurbished en circulair onderwijs- en kantoormeubilair</t>
  </si>
  <si>
    <t>Perceel 1: Refurbishing VU-meubilair en levering refurbished onderwijs- en kantoormeubilair</t>
  </si>
  <si>
    <t>Toelichting</t>
  </si>
  <si>
    <t>Vul bij de gevraagde meubelstukken de prijs (excl. btw) in op de gele velden</t>
  </si>
  <si>
    <t>Het meubilair dient te voldoen aan het Programma van Eisen (Offerteaanvraag Hfdst. 4 en Bijlage 6)</t>
  </si>
  <si>
    <t>Zitmeubilair</t>
  </si>
  <si>
    <t>Meubelstuk</t>
  </si>
  <si>
    <t>Activiteit</t>
  </si>
  <si>
    <t>All-in tarief excl btw</t>
  </si>
  <si>
    <t>Weegfactor</t>
  </si>
  <si>
    <t>Gewogen prijs</t>
  </si>
  <si>
    <t>0-10 stuks</t>
  </si>
  <si>
    <t>11-50 stuks</t>
  </si>
  <si>
    <t>Bureaustoel</t>
  </si>
  <si>
    <t>Vervangen wielen harde ondergrond</t>
  </si>
  <si>
    <t>Vervangen wielen zachte ondergrond</t>
  </si>
  <si>
    <t>Vervangen armleuningen</t>
  </si>
  <si>
    <t>(Bureau)stoel</t>
  </si>
  <si>
    <t>Vervangen gasveer(mechaniek)</t>
  </si>
  <si>
    <t>Herstofferen zitting exclusief schuimvulling</t>
  </si>
  <si>
    <t>Herstofferen zitting inclusief schuimvulling</t>
  </si>
  <si>
    <t>Herstofferen rugleuning exclusief schuimvulling</t>
  </si>
  <si>
    <t>Herstofferen rugleuning inclusief schuimvulling</t>
  </si>
  <si>
    <t>Meerprijs voor herstofferen met kunstleer</t>
  </si>
  <si>
    <t>Vervangen pootdoppen/glijders</t>
  </si>
  <si>
    <t>Dieptereinigen stoffering</t>
  </si>
  <si>
    <t>Stoel</t>
  </si>
  <si>
    <t>Vervangen plastic kuip</t>
  </si>
  <si>
    <t>Overspuiten (houten) stoel</t>
  </si>
  <si>
    <t>Lasnaden versterken</t>
  </si>
  <si>
    <t>Bureau's en Tafels</t>
  </si>
  <si>
    <t>Bureau</t>
  </si>
  <si>
    <t>Vervangen tafelblad (160 x 80)</t>
  </si>
  <si>
    <t>Vervangen tafelblad (180 x 80)</t>
  </si>
  <si>
    <t>Doorsmeren slingerloop</t>
  </si>
  <si>
    <t>Vervangen slinger handmatig verstelbaar bureau</t>
  </si>
  <si>
    <t>Vervangen bedieningsmechanisme (display), elektrisch verstelbaar bureau (zit-zit / zit-sta)</t>
  </si>
  <si>
    <t>Ombouwen zitbureau naar elektrisch zit-sta bureau</t>
  </si>
  <si>
    <t>Ombouwen zitbureau naar slinger zit-sta bureau</t>
  </si>
  <si>
    <t>Bureau/tafel</t>
  </si>
  <si>
    <t>Vernieuwen kabelgoot en klemmen</t>
  </si>
  <si>
    <t>Overspuiten onderstel</t>
  </si>
  <si>
    <t>Overspuiten tafelblad</t>
  </si>
  <si>
    <t>Kasten</t>
  </si>
  <si>
    <t>Vervangen slot</t>
  </si>
  <si>
    <t>Vervangen roldeur van jaloeziekast 195 x 120 x 45</t>
  </si>
  <si>
    <t>Vervangen roldeur van jaloeziekast 120 x 120 x 45</t>
  </si>
  <si>
    <t>Vervangen roldeur geleider van jaloeziekast (onder en boven)</t>
  </si>
  <si>
    <t>Overig</t>
  </si>
  <si>
    <t>Eenheid</t>
  </si>
  <si>
    <t>Uurtarief</t>
  </si>
  <si>
    <t>uur</t>
  </si>
  <si>
    <t>Vergelijkingswaarde</t>
  </si>
  <si>
    <t>&gt;50 stuks</t>
  </si>
  <si>
    <t>Logistieke kosten (in- en uithuizen)</t>
  </si>
  <si>
    <t>All-in tarief excl btw (prijs per stuk)</t>
  </si>
  <si>
    <t>Type product</t>
  </si>
  <si>
    <t>VERSIE 3.0</t>
  </si>
  <si>
    <t>Projectmanagement (overige advisering, projectbegeleiding etc.)</t>
  </si>
  <si>
    <t>Advisering ten behoeve van refurbishmogelijkheden VU meubilair</t>
  </si>
  <si>
    <t>Inventarisatie  (op locatie VU) voor het opstellen van een offerte</t>
  </si>
  <si>
    <t>Toelichtig</t>
  </si>
  <si>
    <t>(Bijlage 6 - Programma van Eisen)</t>
  </si>
  <si>
    <t>3.6.1. Bureaustoel “Werkplek”</t>
  </si>
  <si>
    <t>3.6.8. Vergaderstoel Basic: Type B ‘Poema’</t>
  </si>
  <si>
    <t>3.6.5. Stoel “Onderwijs”</t>
  </si>
  <si>
    <t>3.6.11. Vergaderstoel Luxe: Type C ’Jaguar</t>
  </si>
  <si>
    <t>Verwijzing type product voor prijsvorming</t>
  </si>
  <si>
    <t>3.6.9. Vergaderstoel Luxe: Type A ‘Tijger’</t>
  </si>
  <si>
    <t>3.6.6. Stoel “Publieke ruimte”</t>
  </si>
  <si>
    <t>3.7.1. Bureau “Werkplek”</t>
  </si>
  <si>
    <t>3.7.3. Zit-sta bureau – elektrisch &amp; slinger werkplek</t>
  </si>
  <si>
    <t>3.8.1. Kast “Jaloeziedeur” – Laag, Middel, Hoog</t>
  </si>
  <si>
    <t>EIS 102</t>
  </si>
  <si>
    <t xml:space="preserve">Alle op te geven uurtarieven zijn all-in en dienen dus alle kosten te omvatten die gepaard gaan met de service en overige diensten die moeten worden verleend. </t>
  </si>
  <si>
    <t xml:space="preserve"> </t>
  </si>
  <si>
    <t>Het is niet toegestaan om naast de vastgestelde prijzen en uurtarieven nog ander kosten op te voeren zoals voorrijkosten, inspectiekosten, keuringskosten, garantiekosten, rapportagekosten, projectcoördinatie, proceskosten, schoonmaakkosten, vergaderkosten of welke andere kosten dan 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</si>
</sst>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8">
    <font>
      <sz val="11"/>
      <color theme="1"/>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
      <sz val="10"/>
      <color theme="1"/>
      <name val="LucidaSansEF"/>
    </font>
    <font>
      <b/>
      <sz val="14"/>
      <name val="Calibri"/>
      <family val="2"/>
      <scheme val="minor"/>
    </font>
    <font>
      <b/>
      <sz val="14"/>
      <name val="LucidaSansEF"/>
    </font>
    <font>
      <i/>
      <sz val="11"/>
      <color theme="1"/>
      <name val="Calibri"/>
      <family val="2"/>
      <scheme val="minor"/>
    </font>
    <font>
      <b/>
      <sz val="11"/>
      <name val="Calibri"/>
      <family val="2"/>
      <scheme val="minor"/>
    </font>
    <font>
      <sz val="8"/>
      <name val="Calibri"/>
      <family val="2"/>
      <scheme val="minor"/>
    </font>
    <font>
      <i/>
      <sz val="11"/>
      <name val="Calibri"/>
      <family val="2"/>
      <scheme val="minor"/>
    </font>
    <font>
      <b/>
      <sz val="16"/>
      <color theme="1"/>
      <name val="Calibri"/>
      <family val="2"/>
      <scheme val="minor"/>
    </font>
    <font>
      <strike/>
      <sz val="11"/>
      <color rgb="FFFF0000"/>
      <name val="Calibri"/>
      <family val="2"/>
      <scheme val="minor"/>
    </font>
    <font>
      <sz val="11"/>
      <color rgb="FFFF0000"/>
      <name val="Calibri"/>
      <family val="2"/>
      <scheme val="minor"/>
    </font>
    <font>
      <b/>
      <sz val="14"/>
      <color rgb="FFFF0000"/>
      <name val="Calibri"/>
      <family val="2"/>
      <scheme val="minor"/>
    </font>
    <font>
      <i/>
      <sz val="11"/>
      <color theme="0"/>
      <name val="Calibri"/>
      <family val="2"/>
      <scheme val="minor"/>
    </font>
    <font>
      <b/>
      <sz val="11"/>
      <color rgb="FFFF0000"/>
      <name val="Calibri"/>
      <family val="2"/>
      <scheme val="minor"/>
    </font>
    <font>
      <i/>
      <sz val="11"/>
      <color rgb="FFFF0000"/>
      <name val="Calibri"/>
      <family val="2"/>
      <scheme val="minor"/>
    </font>
  </fonts>
  <fills count="5">
    <fill>
      <patternFill patternType="none"/>
    </fill>
    <fill>
      <patternFill patternType="gray125"/>
    </fill>
    <fill>
      <patternFill patternType="solid">
        <fgColor rgb="FF0089CF"/>
        <bgColor indexed="64"/>
      </patternFill>
    </fill>
    <fill>
      <patternFill patternType="solid">
        <fgColor rgb="FFFFFFCC"/>
        <bgColor indexed="64"/>
      </patternFill>
    </fill>
    <fill>
      <patternFill patternType="solid">
        <fgColor theme="0"/>
        <bgColor indexed="64"/>
      </patternFill>
    </fill>
  </fills>
  <borders count="24">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right style="thin">
        <color rgb="FF0089CF"/>
      </right>
      <top/>
      <bottom/>
      <diagonal/>
    </border>
    <border>
      <left style="thick">
        <color rgb="FF0089CF"/>
      </left>
      <right/>
      <top style="thick">
        <color rgb="FF0089CF"/>
      </top>
      <bottom style="thick">
        <color rgb="FF0089CF"/>
      </bottom>
      <diagonal/>
    </border>
    <border>
      <left/>
      <right/>
      <top style="thick">
        <color rgb="FF0089CF"/>
      </top>
      <bottom style="thick">
        <color rgb="FF0089CF"/>
      </bottom>
      <diagonal/>
    </border>
    <border>
      <left style="thick">
        <color theme="0"/>
      </left>
      <right style="thick">
        <color theme="0"/>
      </right>
      <top style="thick">
        <color rgb="FF0089CF"/>
      </top>
      <bottom style="hair">
        <color theme="1"/>
      </bottom>
      <diagonal/>
    </border>
    <border>
      <left style="thick">
        <color theme="0"/>
      </left>
      <right style="thick">
        <color theme="0"/>
      </right>
      <top style="hair">
        <color theme="1"/>
      </top>
      <bottom style="hair">
        <color theme="1"/>
      </bottom>
      <diagonal/>
    </border>
    <border>
      <left style="thin">
        <color rgb="FF0089CF"/>
      </left>
      <right/>
      <top/>
      <bottom style="thin">
        <color rgb="FF0089CF"/>
      </bottom>
      <diagonal/>
    </border>
    <border>
      <left/>
      <right/>
      <top/>
      <bottom style="thin">
        <color rgb="FF0089CF"/>
      </bottom>
      <diagonal/>
    </border>
    <border>
      <left/>
      <right style="thin">
        <color rgb="FF0089CF"/>
      </right>
      <top/>
      <bottom style="thin">
        <color rgb="FF0089CF"/>
      </bottom>
      <diagonal/>
    </border>
    <border>
      <left/>
      <right style="thick">
        <color rgb="FF0089CF"/>
      </right>
      <top style="thick">
        <color rgb="FF0089CF"/>
      </top>
      <bottom style="thick">
        <color rgb="FF0089CF"/>
      </bottom>
      <diagonal/>
    </border>
    <border>
      <left style="thick">
        <color theme="0"/>
      </left>
      <right style="thick">
        <color theme="0"/>
      </right>
      <top/>
      <bottom style="hair">
        <color theme="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rgb="FF0089CF"/>
      </top>
      <bottom/>
      <diagonal/>
    </border>
    <border>
      <left/>
      <right/>
      <top/>
      <bottom style="thick">
        <color rgb="FF0089CF"/>
      </bottom>
      <diagonal/>
    </border>
    <border>
      <left/>
      <right style="thick">
        <color rgb="FF0089CF"/>
      </right>
      <top style="thick">
        <color rgb="FF0089CF"/>
      </top>
      <bottom/>
      <diagonal/>
    </border>
    <border>
      <left/>
      <right style="thick">
        <color rgb="FF0089CF"/>
      </right>
      <top/>
      <bottom style="thick">
        <color rgb="FF0089CF"/>
      </bottom>
      <diagonal/>
    </border>
    <border>
      <left style="thick">
        <color rgb="FF0089CF"/>
      </left>
      <right/>
      <top style="thick">
        <color rgb="FF0089CF"/>
      </top>
      <bottom/>
      <diagonal/>
    </border>
    <border>
      <left style="thick">
        <color rgb="FF0089CF"/>
      </left>
      <right/>
      <top/>
      <bottom style="thick">
        <color rgb="FF0089CF"/>
      </bottom>
      <diagonal/>
    </border>
    <border>
      <left style="thick">
        <color theme="0"/>
      </left>
      <right style="thick">
        <color theme="0"/>
      </right>
      <top style="hair">
        <color theme="1"/>
      </top>
      <bottom style="thick">
        <color theme="0"/>
      </bottom>
      <diagonal/>
    </border>
  </borders>
  <cellStyleXfs count="1">
    <xf numFmtId="0" fontId="0" fillId="0" borderId="0"/>
  </cellStyleXfs>
  <cellXfs count="75">
    <xf numFmtId="0" fontId="0" fillId="0" borderId="0" xfId="0"/>
    <xf numFmtId="0" fontId="0" fillId="0" borderId="0" xfId="0" applyProtection="1">
      <protection hidden="1"/>
    </xf>
    <xf numFmtId="0" fontId="4" fillId="0" borderId="0" xfId="0" applyFont="1" applyProtection="1">
      <protection hidden="1"/>
    </xf>
    <xf numFmtId="0" fontId="6" fillId="0" borderId="0" xfId="0" applyFont="1" applyAlignment="1" applyProtection="1">
      <alignment horizontal="left" vertical="top"/>
      <protection hidden="1"/>
    </xf>
    <xf numFmtId="0" fontId="1" fillId="0" borderId="0" xfId="0" applyFont="1" applyProtection="1">
      <protection hidden="1"/>
    </xf>
    <xf numFmtId="49" fontId="7" fillId="0" borderId="0" xfId="0" applyNumberFormat="1" applyFont="1" applyProtection="1">
      <protection hidden="1"/>
    </xf>
    <xf numFmtId="0" fontId="2" fillId="2" borderId="6" xfId="0" applyFont="1" applyFill="1" applyBorder="1" applyAlignment="1" applyProtection="1">
      <alignment vertical="center"/>
      <protection hidden="1"/>
    </xf>
    <xf numFmtId="0" fontId="2" fillId="2" borderId="7" xfId="0" applyFont="1" applyFill="1" applyBorder="1" applyProtection="1">
      <protection hidden="1"/>
    </xf>
    <xf numFmtId="0" fontId="0" fillId="0" borderId="0" xfId="0" applyAlignment="1" applyProtection="1">
      <alignment horizontal="center"/>
      <protection hidden="1"/>
    </xf>
    <xf numFmtId="0" fontId="2" fillId="2" borderId="13" xfId="0" applyFont="1" applyFill="1" applyBorder="1" applyAlignment="1" applyProtection="1">
      <alignment horizontal="center"/>
      <protection hidden="1"/>
    </xf>
    <xf numFmtId="0" fontId="0" fillId="0" borderId="4" xfId="0" applyBorder="1" applyProtection="1">
      <protection hidden="1"/>
    </xf>
    <xf numFmtId="0" fontId="0" fillId="0" borderId="5" xfId="0" applyBorder="1" applyProtection="1">
      <protection hidden="1"/>
    </xf>
    <xf numFmtId="0" fontId="0" fillId="0" borderId="8" xfId="0" applyBorder="1" applyAlignment="1" applyProtection="1">
      <alignment horizontal="center"/>
      <protection hidden="1"/>
    </xf>
    <xf numFmtId="164" fontId="0" fillId="0" borderId="8" xfId="0" applyNumberFormat="1" applyBorder="1" applyAlignment="1" applyProtection="1">
      <alignment horizontal="center"/>
      <protection hidden="1"/>
    </xf>
    <xf numFmtId="0" fontId="0" fillId="0" borderId="9" xfId="0" applyBorder="1" applyAlignment="1" applyProtection="1">
      <alignment horizontal="center"/>
      <protection hidden="1"/>
    </xf>
    <xf numFmtId="164" fontId="0" fillId="0" borderId="14" xfId="0" applyNumberFormat="1" applyBorder="1" applyAlignment="1" applyProtection="1">
      <alignment horizontal="center"/>
      <protection hidden="1"/>
    </xf>
    <xf numFmtId="164" fontId="0" fillId="0" borderId="9" xfId="0" applyNumberFormat="1" applyBorder="1" applyAlignment="1" applyProtection="1">
      <alignment horizontal="center"/>
      <protection hidden="1"/>
    </xf>
    <xf numFmtId="0" fontId="0" fillId="0" borderId="10" xfId="0" applyBorder="1" applyProtection="1">
      <protection hidden="1"/>
    </xf>
    <xf numFmtId="0" fontId="0" fillId="0" borderId="11" xfId="0" applyBorder="1" applyProtection="1">
      <protection hidden="1"/>
    </xf>
    <xf numFmtId="0" fontId="0" fillId="0" borderId="11" xfId="0" applyBorder="1" applyAlignment="1" applyProtection="1">
      <alignment horizontal="center"/>
      <protection hidden="1"/>
    </xf>
    <xf numFmtId="164" fontId="0" fillId="0" borderId="11" xfId="0" applyNumberFormat="1" applyBorder="1" applyAlignment="1" applyProtection="1">
      <alignment horizontal="center"/>
      <protection hidden="1"/>
    </xf>
    <xf numFmtId="0" fontId="0" fillId="0" borderId="12" xfId="0" applyBorder="1" applyProtection="1">
      <protection hidden="1"/>
    </xf>
    <xf numFmtId="0" fontId="0" fillId="0" borderId="14" xfId="0" applyBorder="1" applyAlignment="1" applyProtection="1">
      <alignment horizontal="center"/>
      <protection hidden="1"/>
    </xf>
    <xf numFmtId="164" fontId="0" fillId="3" borderId="8" xfId="0" applyNumberFormat="1" applyFill="1" applyBorder="1" applyAlignment="1" applyProtection="1">
      <alignment horizontal="center"/>
      <protection locked="0"/>
    </xf>
    <xf numFmtId="164" fontId="0" fillId="3" borderId="9" xfId="0" applyNumberFormat="1" applyFill="1" applyBorder="1" applyAlignment="1" applyProtection="1">
      <alignment horizontal="center"/>
      <protection locked="0"/>
    </xf>
    <xf numFmtId="164" fontId="0" fillId="3" borderId="14" xfId="0" applyNumberFormat="1" applyFill="1" applyBorder="1" applyAlignment="1" applyProtection="1">
      <alignment horizontal="center"/>
      <protection locked="0"/>
    </xf>
    <xf numFmtId="0" fontId="2" fillId="2" borderId="17" xfId="0" applyFont="1" applyFill="1" applyBorder="1" applyAlignment="1" applyProtection="1">
      <alignment horizontal="center"/>
      <protection hidden="1"/>
    </xf>
    <xf numFmtId="0" fontId="12" fillId="0" borderId="0" xfId="0" applyFont="1" applyProtection="1">
      <protection hidden="1"/>
    </xf>
    <xf numFmtId="0" fontId="12" fillId="0" borderId="9" xfId="0" applyFont="1" applyBorder="1" applyAlignment="1" applyProtection="1">
      <alignment horizontal="center"/>
      <protection hidden="1"/>
    </xf>
    <xf numFmtId="164" fontId="12" fillId="0" borderId="9" xfId="0" applyNumberFormat="1" applyFont="1" applyBorder="1" applyAlignment="1" applyProtection="1">
      <alignment horizontal="center"/>
      <protection hidden="1"/>
    </xf>
    <xf numFmtId="164" fontId="12" fillId="4" borderId="23" xfId="0" applyNumberFormat="1" applyFont="1" applyFill="1" applyBorder="1" applyAlignment="1" applyProtection="1">
      <alignment horizontal="center"/>
      <protection hidden="1"/>
    </xf>
    <xf numFmtId="0" fontId="13" fillId="0" borderId="0" xfId="0" applyFont="1" applyAlignment="1" applyProtection="1">
      <alignment horizontal="left" vertical="top"/>
      <protection hidden="1"/>
    </xf>
    <xf numFmtId="0" fontId="13" fillId="0" borderId="0" xfId="0" applyFont="1" applyBorder="1" applyAlignment="1" applyProtection="1">
      <alignment horizontal="left" vertical="top" wrapText="1"/>
      <protection hidden="1"/>
    </xf>
    <xf numFmtId="0" fontId="13" fillId="0" borderId="9" xfId="0" applyFont="1" applyBorder="1" applyAlignment="1" applyProtection="1">
      <alignment horizontal="center"/>
      <protection hidden="1"/>
    </xf>
    <xf numFmtId="164" fontId="13" fillId="3" borderId="9" xfId="0" applyNumberFormat="1" applyFont="1" applyFill="1" applyBorder="1" applyAlignment="1" applyProtection="1">
      <alignment horizontal="center"/>
      <protection locked="0"/>
    </xf>
    <xf numFmtId="164" fontId="13" fillId="0" borderId="9" xfId="0" applyNumberFormat="1" applyFont="1" applyBorder="1" applyAlignment="1" applyProtection="1">
      <alignment horizontal="center"/>
      <protection hidden="1"/>
    </xf>
    <xf numFmtId="0" fontId="5" fillId="0" borderId="0" xfId="0" applyFont="1" applyAlignment="1" applyProtection="1">
      <alignment vertical="top"/>
      <protection hidden="1"/>
    </xf>
    <xf numFmtId="0" fontId="14" fillId="0" borderId="0" xfId="0" applyFont="1" applyAlignment="1" applyProtection="1">
      <alignment vertical="top"/>
      <protection hidden="1"/>
    </xf>
    <xf numFmtId="0" fontId="2" fillId="2" borderId="7" xfId="0" applyFont="1" applyFill="1" applyBorder="1" applyAlignment="1" applyProtection="1">
      <alignment vertical="center"/>
      <protection hidden="1"/>
    </xf>
    <xf numFmtId="0" fontId="15" fillId="2" borderId="18" xfId="0" applyFont="1" applyFill="1" applyBorder="1" applyAlignment="1" applyProtection="1">
      <alignment horizontal="center" vertical="center"/>
      <protection hidden="1"/>
    </xf>
    <xf numFmtId="0" fontId="13" fillId="0" borderId="0" xfId="0" applyFont="1" applyProtection="1">
      <protection hidden="1"/>
    </xf>
    <xf numFmtId="0" fontId="13" fillId="0" borderId="11" xfId="0" applyFont="1" applyBorder="1" applyProtection="1">
      <protection hidden="1"/>
    </xf>
    <xf numFmtId="0" fontId="16" fillId="2" borderId="7" xfId="0" applyFont="1" applyFill="1" applyBorder="1" applyProtection="1">
      <protection hidden="1"/>
    </xf>
    <xf numFmtId="0" fontId="17" fillId="0" borderId="0" xfId="0" applyFont="1" applyAlignment="1" applyProtection="1">
      <alignment vertical="top" wrapText="1"/>
      <protection hidden="1"/>
    </xf>
    <xf numFmtId="0" fontId="11" fillId="0" borderId="0" xfId="0" applyFont="1" applyAlignment="1" applyProtection="1">
      <alignment horizontal="right"/>
      <protection hidden="1"/>
    </xf>
    <xf numFmtId="0" fontId="2" fillId="2" borderId="7" xfId="0" applyFont="1" applyFill="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2" fillId="2" borderId="17" xfId="0" applyFont="1" applyFill="1" applyBorder="1" applyAlignment="1" applyProtection="1">
      <alignment horizontal="left" vertical="center"/>
      <protection hidden="1"/>
    </xf>
    <xf numFmtId="0" fontId="2" fillId="2" borderId="18" xfId="0" applyFont="1" applyFill="1" applyBorder="1" applyAlignment="1" applyProtection="1">
      <alignment horizontal="left" vertical="center"/>
      <protection hidden="1"/>
    </xf>
    <xf numFmtId="0" fontId="3" fillId="2" borderId="0" xfId="0" applyFont="1" applyFill="1" applyAlignment="1" applyProtection="1">
      <alignment horizontal="left" vertical="top"/>
      <protection hidden="1"/>
    </xf>
    <xf numFmtId="0" fontId="5" fillId="0" borderId="0" xfId="0" applyFont="1" applyAlignment="1" applyProtection="1">
      <alignment horizontal="left" vertical="top"/>
      <protection hidden="1"/>
    </xf>
    <xf numFmtId="0" fontId="8" fillId="0" borderId="0" xfId="0" applyFont="1" applyAlignment="1" applyProtection="1">
      <alignment horizontal="left"/>
      <protection hidden="1"/>
    </xf>
    <xf numFmtId="49" fontId="10" fillId="0" borderId="0" xfId="0" applyNumberFormat="1" applyFont="1" applyAlignment="1" applyProtection="1">
      <alignment horizontal="left"/>
      <protection hidden="1"/>
    </xf>
    <xf numFmtId="0" fontId="2" fillId="2" borderId="1" xfId="0" applyFont="1" applyFill="1" applyBorder="1" applyAlignment="1" applyProtection="1">
      <alignment horizontal="left"/>
      <protection hidden="1"/>
    </xf>
    <xf numFmtId="0" fontId="2" fillId="2" borderId="2" xfId="0" applyFont="1" applyFill="1" applyBorder="1" applyAlignment="1" applyProtection="1">
      <alignment horizontal="left"/>
      <protection hidden="1"/>
    </xf>
    <xf numFmtId="0" fontId="2" fillId="2" borderId="3" xfId="0" applyFont="1" applyFill="1" applyBorder="1" applyAlignment="1" applyProtection="1">
      <alignment horizontal="left"/>
      <protection hidden="1"/>
    </xf>
    <xf numFmtId="0" fontId="2" fillId="2" borderId="7" xfId="0" applyFont="1" applyFill="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2" fillId="2" borderId="18" xfId="0" applyFont="1" applyFill="1" applyBorder="1" applyAlignment="1" applyProtection="1">
      <alignment horizontal="center" vertical="center"/>
      <protection hidden="1"/>
    </xf>
    <xf numFmtId="0" fontId="2" fillId="2" borderId="19" xfId="0" applyFont="1" applyFill="1" applyBorder="1" applyAlignment="1" applyProtection="1">
      <alignment horizontal="center" vertical="center"/>
      <protection hidden="1"/>
    </xf>
    <xf numFmtId="0" fontId="2" fillId="2" borderId="20" xfId="0" applyFont="1" applyFill="1" applyBorder="1" applyAlignment="1" applyProtection="1">
      <alignment horizontal="center" vertical="center"/>
      <protection hidden="1"/>
    </xf>
    <xf numFmtId="0" fontId="2" fillId="2" borderId="17" xfId="0" applyFont="1" applyFill="1" applyBorder="1" applyAlignment="1" applyProtection="1">
      <alignment horizontal="left" vertical="center"/>
      <protection hidden="1"/>
    </xf>
    <xf numFmtId="0" fontId="2" fillId="2" borderId="18" xfId="0" applyFont="1" applyFill="1" applyBorder="1" applyAlignment="1" applyProtection="1">
      <alignment horizontal="left" vertical="center"/>
      <protection hidden="1"/>
    </xf>
    <xf numFmtId="0" fontId="2" fillId="2" borderId="21" xfId="0" applyFont="1" applyFill="1" applyBorder="1" applyAlignment="1" applyProtection="1">
      <alignment horizontal="left" vertical="center"/>
      <protection hidden="1"/>
    </xf>
    <xf numFmtId="0" fontId="2" fillId="2" borderId="22" xfId="0" applyFont="1" applyFill="1" applyBorder="1" applyAlignment="1" applyProtection="1">
      <alignment horizontal="left" vertical="center"/>
      <protection hidden="1"/>
    </xf>
    <xf numFmtId="0" fontId="2" fillId="2" borderId="19" xfId="0" applyFont="1" applyFill="1" applyBorder="1" applyAlignment="1" applyProtection="1">
      <alignment horizontal="left" vertical="center"/>
      <protection hidden="1"/>
    </xf>
    <xf numFmtId="0" fontId="2" fillId="2" borderId="20" xfId="0" applyFont="1" applyFill="1" applyBorder="1" applyAlignment="1" applyProtection="1">
      <alignment horizontal="left" vertical="center"/>
      <protection hidden="1"/>
    </xf>
    <xf numFmtId="164" fontId="11" fillId="0" borderId="15" xfId="0" applyNumberFormat="1" applyFont="1" applyBorder="1" applyAlignment="1" applyProtection="1">
      <alignment horizontal="right" vertical="center"/>
      <protection hidden="1"/>
    </xf>
    <xf numFmtId="164" fontId="11" fillId="0" borderId="16" xfId="0" applyNumberFormat="1" applyFont="1" applyBorder="1" applyAlignment="1" applyProtection="1">
      <alignment horizontal="right" vertical="center"/>
      <protection hidden="1"/>
    </xf>
    <xf numFmtId="0" fontId="11" fillId="0" borderId="0" xfId="0" applyFont="1" applyAlignment="1" applyProtection="1">
      <alignment horizontal="right"/>
      <protection hidden="1"/>
    </xf>
    <xf numFmtId="0" fontId="17" fillId="0" borderId="0" xfId="0" applyFont="1" applyAlignment="1" applyProtection="1">
      <alignment horizontal="left" vertical="top"/>
      <protection hidden="1"/>
    </xf>
    <xf numFmtId="0" fontId="17" fillId="0" borderId="0" xfId="0" applyFont="1" applyAlignment="1" applyProtection="1">
      <alignment horizontal="left" vertical="top" wrapText="1"/>
      <protection hidden="1"/>
    </xf>
    <xf numFmtId="49" fontId="0" fillId="3" borderId="8" xfId="0" applyNumberFormat="1" applyFill="1" applyBorder="1" applyAlignment="1" applyProtection="1">
      <alignment horizontal="center"/>
      <protection locked="0"/>
    </xf>
    <xf numFmtId="49" fontId="0" fillId="3" borderId="9" xfId="0" applyNumberFormat="1" applyFill="1" applyBorder="1" applyAlignment="1" applyProtection="1">
      <alignment horizontal="center"/>
      <protection locked="0"/>
    </xf>
    <xf numFmtId="49" fontId="0" fillId="3" borderId="14" xfId="0" applyNumberForma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39DE-3DF5-4240-BF19-3332D2DFC3C6}">
  <sheetPr>
    <pageSetUpPr fitToPage="1"/>
  </sheetPr>
  <dimension ref="A2:T77"/>
  <sheetViews>
    <sheetView showGridLines="0" tabSelected="1" zoomScale="55" zoomScaleNormal="55" workbookViewId="0">
      <selection activeCell="M76" sqref="M76"/>
    </sheetView>
  </sheetViews>
  <sheetFormatPr defaultColWidth="8.88671875" defaultRowHeight="14.4"/>
  <cols>
    <col min="1" max="2" width="2.6640625" style="1" customWidth="1"/>
    <col min="3" max="3" width="12.88671875" style="1" bestFit="1" customWidth="1"/>
    <col min="4" max="4" width="12.88671875" style="1" customWidth="1"/>
    <col min="5" max="5" width="81.33203125" style="1" bestFit="1" customWidth="1"/>
    <col min="6" max="6" width="46" style="40" bestFit="1" customWidth="1"/>
    <col min="7" max="7" width="2.77734375" style="1" customWidth="1"/>
    <col min="8" max="8" width="35.109375" style="1" customWidth="1"/>
    <col min="9" max="9" width="2.77734375" style="8" customWidth="1"/>
    <col min="10" max="12" width="18.6640625" style="8" bestFit="1" customWidth="1"/>
    <col min="13" max="13" width="11.109375" style="8" bestFit="1" customWidth="1"/>
    <col min="14" max="14" width="15.6640625" style="8" bestFit="1" customWidth="1"/>
    <col min="15" max="15" width="2.6640625" style="1" customWidth="1"/>
    <col min="16" max="16384" width="8.88671875" style="1"/>
  </cols>
  <sheetData>
    <row r="2" spans="1:20" ht="21">
      <c r="B2" s="49" t="s">
        <v>0</v>
      </c>
      <c r="C2" s="49"/>
      <c r="D2" s="49"/>
      <c r="E2" s="49"/>
      <c r="F2" s="49"/>
      <c r="G2" s="49"/>
      <c r="H2" s="49"/>
      <c r="I2" s="49"/>
      <c r="J2" s="49"/>
      <c r="K2" s="49"/>
      <c r="L2" s="49"/>
      <c r="M2" s="49"/>
      <c r="N2" s="49"/>
      <c r="O2" s="49"/>
    </row>
    <row r="4" spans="1:20" s="2" customFormat="1" ht="18">
      <c r="B4" s="50" t="s">
        <v>1</v>
      </c>
      <c r="C4" s="50"/>
      <c r="D4" s="50"/>
      <c r="E4" s="50"/>
      <c r="F4" s="50"/>
      <c r="G4" s="50"/>
      <c r="H4" s="50"/>
      <c r="I4" s="50"/>
      <c r="J4" s="50"/>
      <c r="K4" s="50"/>
      <c r="L4" s="50"/>
      <c r="M4" s="50"/>
      <c r="N4" s="50"/>
      <c r="O4" s="50"/>
      <c r="P4" s="3"/>
      <c r="Q4" s="3"/>
      <c r="R4" s="3"/>
      <c r="S4" s="3"/>
      <c r="T4" s="3"/>
    </row>
    <row r="6" spans="1:20" ht="18">
      <c r="B6" s="50" t="s">
        <v>2</v>
      </c>
      <c r="C6" s="50"/>
      <c r="D6" s="50"/>
      <c r="E6" s="50"/>
      <c r="F6" s="50"/>
      <c r="G6" s="50"/>
      <c r="H6" s="50"/>
      <c r="I6" s="50"/>
      <c r="J6" s="36"/>
      <c r="K6" s="37" t="s">
        <v>58</v>
      </c>
      <c r="L6" s="36"/>
      <c r="M6" s="36"/>
      <c r="N6" s="36"/>
      <c r="O6" s="36"/>
    </row>
    <row r="8" spans="1:20" s="4" customFormat="1">
      <c r="A8" s="1"/>
      <c r="B8" s="51" t="s">
        <v>3</v>
      </c>
      <c r="C8" s="51"/>
      <c r="D8" s="51"/>
      <c r="E8" s="51"/>
      <c r="F8" s="51"/>
      <c r="G8" s="51"/>
      <c r="H8" s="51"/>
      <c r="I8" s="51"/>
      <c r="J8" s="51"/>
      <c r="K8" s="51"/>
      <c r="L8" s="51"/>
      <c r="M8" s="51"/>
      <c r="N8" s="51"/>
      <c r="O8" s="51"/>
    </row>
    <row r="9" spans="1:20" s="5" customFormat="1">
      <c r="A9" s="1"/>
      <c r="B9" s="52" t="s">
        <v>4</v>
      </c>
      <c r="C9" s="52"/>
      <c r="D9" s="52"/>
      <c r="E9" s="52"/>
      <c r="F9" s="52"/>
      <c r="G9" s="52"/>
      <c r="H9" s="52"/>
      <c r="I9" s="52"/>
      <c r="J9" s="52"/>
      <c r="K9" s="52"/>
      <c r="L9" s="52"/>
      <c r="M9" s="52"/>
      <c r="N9" s="52"/>
      <c r="O9" s="52"/>
    </row>
    <row r="10" spans="1:20" s="5" customFormat="1">
      <c r="A10" s="1"/>
      <c r="B10" s="52" t="s">
        <v>5</v>
      </c>
      <c r="C10" s="52"/>
      <c r="D10" s="52"/>
      <c r="E10" s="52"/>
      <c r="F10" s="52"/>
      <c r="G10" s="52"/>
      <c r="H10" s="52"/>
      <c r="I10" s="52"/>
      <c r="J10" s="52"/>
      <c r="K10" s="52"/>
      <c r="L10" s="52"/>
      <c r="M10" s="52"/>
      <c r="N10" s="52"/>
      <c r="O10" s="52"/>
    </row>
    <row r="12" spans="1:20">
      <c r="B12" s="53" t="s">
        <v>6</v>
      </c>
      <c r="C12" s="54"/>
      <c r="D12" s="54"/>
      <c r="E12" s="54"/>
      <c r="F12" s="54"/>
      <c r="G12" s="54"/>
      <c r="H12" s="54"/>
      <c r="I12" s="54"/>
      <c r="J12" s="54"/>
      <c r="K12" s="54"/>
      <c r="L12" s="54"/>
      <c r="M12" s="54"/>
      <c r="N12" s="54"/>
      <c r="O12" s="55"/>
    </row>
    <row r="13" spans="1:20" ht="15" thickBot="1">
      <c r="B13" s="10"/>
      <c r="O13" s="11"/>
    </row>
    <row r="14" spans="1:20" ht="15.6" thickTop="1" thickBot="1">
      <c r="B14" s="10"/>
      <c r="C14" s="63" t="s">
        <v>7</v>
      </c>
      <c r="D14" s="57" t="s">
        <v>57</v>
      </c>
      <c r="E14" s="61" t="s">
        <v>8</v>
      </c>
      <c r="F14" s="46" t="s">
        <v>68</v>
      </c>
      <c r="G14" s="47"/>
      <c r="H14" s="61" t="s">
        <v>62</v>
      </c>
      <c r="I14" s="7"/>
      <c r="J14" s="56" t="s">
        <v>56</v>
      </c>
      <c r="K14" s="56"/>
      <c r="L14" s="56"/>
      <c r="M14" s="57" t="s">
        <v>10</v>
      </c>
      <c r="N14" s="59" t="s">
        <v>11</v>
      </c>
      <c r="O14" s="11"/>
    </row>
    <row r="15" spans="1:20" ht="15.6" thickTop="1" thickBot="1">
      <c r="B15" s="10"/>
      <c r="C15" s="64"/>
      <c r="D15" s="58"/>
      <c r="E15" s="62"/>
      <c r="F15" s="39" t="s">
        <v>63</v>
      </c>
      <c r="G15" s="48"/>
      <c r="H15" s="62"/>
      <c r="I15" s="6"/>
      <c r="J15" s="26" t="s">
        <v>12</v>
      </c>
      <c r="K15" s="26" t="s">
        <v>13</v>
      </c>
      <c r="L15" s="26" t="s">
        <v>54</v>
      </c>
      <c r="M15" s="58"/>
      <c r="N15" s="60"/>
      <c r="O15" s="11"/>
    </row>
    <row r="16" spans="1:20" ht="15" thickTop="1">
      <c r="B16" s="10"/>
      <c r="C16" s="1" t="s">
        <v>14</v>
      </c>
      <c r="E16" s="1" t="s">
        <v>15</v>
      </c>
      <c r="F16" s="40" t="s">
        <v>64</v>
      </c>
      <c r="H16" s="72"/>
      <c r="I16" s="1"/>
      <c r="J16" s="23"/>
      <c r="K16" s="23"/>
      <c r="L16" s="23"/>
      <c r="M16" s="12">
        <v>5</v>
      </c>
      <c r="N16" s="13">
        <f>IF(J16="",0,AVERAGE(J16:L16)*M16)</f>
        <v>0</v>
      </c>
      <c r="O16" s="11"/>
    </row>
    <row r="17" spans="2:15">
      <c r="B17" s="10"/>
      <c r="C17" s="1" t="s">
        <v>14</v>
      </c>
      <c r="E17" s="1" t="s">
        <v>16</v>
      </c>
      <c r="F17" s="40" t="s">
        <v>64</v>
      </c>
      <c r="H17" s="73"/>
      <c r="I17" s="1"/>
      <c r="J17" s="24"/>
      <c r="K17" s="24"/>
      <c r="L17" s="24"/>
      <c r="M17" s="14">
        <v>5</v>
      </c>
      <c r="N17" s="15">
        <f t="shared" ref="N17:N33" si="0">IF(J17="",0,AVERAGE(J17:L17)*M17)</f>
        <v>0</v>
      </c>
      <c r="O17" s="11"/>
    </row>
    <row r="18" spans="2:15">
      <c r="B18" s="10"/>
      <c r="C18" s="1" t="s">
        <v>14</v>
      </c>
      <c r="E18" s="1" t="s">
        <v>17</v>
      </c>
      <c r="F18" s="40" t="s">
        <v>64</v>
      </c>
      <c r="H18" s="73"/>
      <c r="I18" s="1"/>
      <c r="J18" s="24"/>
      <c r="K18" s="24"/>
      <c r="L18" s="24"/>
      <c r="M18" s="14">
        <v>5</v>
      </c>
      <c r="N18" s="16">
        <f t="shared" si="0"/>
        <v>0</v>
      </c>
      <c r="O18" s="11"/>
    </row>
    <row r="19" spans="2:15">
      <c r="B19" s="10"/>
      <c r="C19" s="1" t="s">
        <v>18</v>
      </c>
      <c r="E19" s="1" t="s">
        <v>19</v>
      </c>
      <c r="F19" s="40" t="s">
        <v>64</v>
      </c>
      <c r="H19" s="73"/>
      <c r="I19" s="1"/>
      <c r="J19" s="24"/>
      <c r="K19" s="24"/>
      <c r="L19" s="24"/>
      <c r="M19" s="14">
        <v>5</v>
      </c>
      <c r="N19" s="16">
        <f t="shared" si="0"/>
        <v>0</v>
      </c>
      <c r="O19" s="11"/>
    </row>
    <row r="20" spans="2:15">
      <c r="B20" s="10"/>
      <c r="C20" s="1" t="s">
        <v>14</v>
      </c>
      <c r="E20" s="1" t="s">
        <v>20</v>
      </c>
      <c r="F20" s="40" t="s">
        <v>64</v>
      </c>
      <c r="H20" s="73"/>
      <c r="I20" s="1"/>
      <c r="J20" s="24"/>
      <c r="K20" s="24"/>
      <c r="L20" s="24"/>
      <c r="M20" s="14">
        <v>10</v>
      </c>
      <c r="N20" s="16">
        <f t="shared" si="0"/>
        <v>0</v>
      </c>
      <c r="O20" s="11"/>
    </row>
    <row r="21" spans="2:15">
      <c r="B21" s="10"/>
      <c r="C21" s="1" t="s">
        <v>14</v>
      </c>
      <c r="E21" s="1" t="s">
        <v>21</v>
      </c>
      <c r="F21" s="40" t="s">
        <v>64</v>
      </c>
      <c r="H21" s="73"/>
      <c r="I21" s="1"/>
      <c r="J21" s="24"/>
      <c r="K21" s="24"/>
      <c r="L21" s="24"/>
      <c r="M21" s="14">
        <v>10</v>
      </c>
      <c r="N21" s="16">
        <f t="shared" si="0"/>
        <v>0</v>
      </c>
      <c r="O21" s="11"/>
    </row>
    <row r="22" spans="2:15">
      <c r="B22" s="10"/>
      <c r="C22" s="1" t="s">
        <v>14</v>
      </c>
      <c r="E22" s="1" t="s">
        <v>22</v>
      </c>
      <c r="F22" s="40" t="s">
        <v>64</v>
      </c>
      <c r="H22" s="73"/>
      <c r="I22" s="1"/>
      <c r="J22" s="24"/>
      <c r="K22" s="24"/>
      <c r="L22" s="24"/>
      <c r="M22" s="14">
        <v>10</v>
      </c>
      <c r="N22" s="16">
        <f t="shared" si="0"/>
        <v>0</v>
      </c>
      <c r="O22" s="11"/>
    </row>
    <row r="23" spans="2:15">
      <c r="B23" s="10"/>
      <c r="C23" s="1" t="s">
        <v>14</v>
      </c>
      <c r="E23" s="1" t="s">
        <v>23</v>
      </c>
      <c r="F23" s="40" t="s">
        <v>64</v>
      </c>
      <c r="H23" s="73"/>
      <c r="I23" s="1"/>
      <c r="J23" s="24"/>
      <c r="K23" s="24"/>
      <c r="L23" s="24"/>
      <c r="M23" s="14">
        <v>10</v>
      </c>
      <c r="N23" s="16">
        <f t="shared" si="0"/>
        <v>0</v>
      </c>
      <c r="O23" s="11"/>
    </row>
    <row r="24" spans="2:15">
      <c r="B24" s="10"/>
      <c r="C24" s="1" t="s">
        <v>14</v>
      </c>
      <c r="E24" s="1" t="s">
        <v>24</v>
      </c>
      <c r="F24" s="40" t="s">
        <v>64</v>
      </c>
      <c r="H24" s="73"/>
      <c r="I24" s="1"/>
      <c r="J24" s="24"/>
      <c r="K24" s="24"/>
      <c r="L24" s="24"/>
      <c r="M24" s="14">
        <v>1</v>
      </c>
      <c r="N24" s="16">
        <f t="shared" si="0"/>
        <v>0</v>
      </c>
      <c r="O24" s="11"/>
    </row>
    <row r="25" spans="2:15">
      <c r="B25" s="10"/>
      <c r="C25" s="1" t="s">
        <v>18</v>
      </c>
      <c r="E25" s="1" t="s">
        <v>25</v>
      </c>
      <c r="F25" s="40" t="s">
        <v>70</v>
      </c>
      <c r="H25" s="73"/>
      <c r="I25" s="1"/>
      <c r="J25" s="24"/>
      <c r="K25" s="24"/>
      <c r="L25" s="24"/>
      <c r="M25" s="14">
        <v>5</v>
      </c>
      <c r="N25" s="16">
        <f t="shared" si="0"/>
        <v>0</v>
      </c>
      <c r="O25" s="11"/>
    </row>
    <row r="26" spans="2:15">
      <c r="B26" s="10"/>
      <c r="C26" s="1" t="s">
        <v>18</v>
      </c>
      <c r="E26" s="1" t="s">
        <v>26</v>
      </c>
      <c r="F26" s="40" t="s">
        <v>69</v>
      </c>
      <c r="H26" s="73"/>
      <c r="I26" s="1"/>
      <c r="J26" s="24"/>
      <c r="K26" s="24"/>
      <c r="L26" s="24"/>
      <c r="M26" s="14">
        <v>10</v>
      </c>
      <c r="N26" s="16">
        <f t="shared" si="0"/>
        <v>0</v>
      </c>
      <c r="O26" s="11"/>
    </row>
    <row r="27" spans="2:15">
      <c r="B27" s="10"/>
      <c r="C27" s="1" t="s">
        <v>27</v>
      </c>
      <c r="E27" s="1" t="s">
        <v>20</v>
      </c>
      <c r="F27" s="40" t="s">
        <v>66</v>
      </c>
      <c r="H27" s="73"/>
      <c r="I27" s="1"/>
      <c r="J27" s="24"/>
      <c r="K27" s="24"/>
      <c r="L27" s="24"/>
      <c r="M27" s="14">
        <v>10</v>
      </c>
      <c r="N27" s="16">
        <f t="shared" si="0"/>
        <v>0</v>
      </c>
      <c r="O27" s="11"/>
    </row>
    <row r="28" spans="2:15">
      <c r="B28" s="10"/>
      <c r="C28" s="1" t="s">
        <v>27</v>
      </c>
      <c r="E28" s="1" t="s">
        <v>21</v>
      </c>
      <c r="F28" s="40" t="s">
        <v>66</v>
      </c>
      <c r="H28" s="73"/>
      <c r="I28" s="1"/>
      <c r="J28" s="24"/>
      <c r="K28" s="24"/>
      <c r="L28" s="24"/>
      <c r="M28" s="14">
        <v>10</v>
      </c>
      <c r="N28" s="16">
        <f t="shared" si="0"/>
        <v>0</v>
      </c>
      <c r="O28" s="11"/>
    </row>
    <row r="29" spans="2:15">
      <c r="B29" s="10"/>
      <c r="C29" s="1" t="s">
        <v>27</v>
      </c>
      <c r="E29" s="1" t="s">
        <v>22</v>
      </c>
      <c r="F29" s="40" t="s">
        <v>67</v>
      </c>
      <c r="H29" s="73"/>
      <c r="I29" s="1"/>
      <c r="J29" s="24"/>
      <c r="K29" s="24"/>
      <c r="L29" s="24"/>
      <c r="M29" s="14">
        <v>10</v>
      </c>
      <c r="N29" s="16">
        <f t="shared" si="0"/>
        <v>0</v>
      </c>
      <c r="O29" s="11"/>
    </row>
    <row r="30" spans="2:15">
      <c r="B30" s="10"/>
      <c r="C30" s="1" t="s">
        <v>27</v>
      </c>
      <c r="E30" s="1" t="s">
        <v>23</v>
      </c>
      <c r="F30" s="40" t="s">
        <v>67</v>
      </c>
      <c r="H30" s="73"/>
      <c r="I30" s="1"/>
      <c r="J30" s="24"/>
      <c r="K30" s="24"/>
      <c r="L30" s="24"/>
      <c r="M30" s="14">
        <v>10</v>
      </c>
      <c r="N30" s="16">
        <f t="shared" si="0"/>
        <v>0</v>
      </c>
      <c r="O30" s="11"/>
    </row>
    <row r="31" spans="2:15">
      <c r="B31" s="10"/>
      <c r="C31" s="1" t="s">
        <v>27</v>
      </c>
      <c r="E31" s="1" t="s">
        <v>28</v>
      </c>
      <c r="F31" s="40" t="s">
        <v>65</v>
      </c>
      <c r="H31" s="73"/>
      <c r="I31" s="1"/>
      <c r="J31" s="24"/>
      <c r="K31" s="24"/>
      <c r="L31" s="24"/>
      <c r="M31" s="14">
        <v>5</v>
      </c>
      <c r="N31" s="16">
        <f t="shared" si="0"/>
        <v>0</v>
      </c>
      <c r="O31" s="11"/>
    </row>
    <row r="32" spans="2:15">
      <c r="B32" s="10"/>
      <c r="C32" s="1" t="s">
        <v>27</v>
      </c>
      <c r="E32" s="1" t="s">
        <v>29</v>
      </c>
      <c r="F32" s="40" t="s">
        <v>70</v>
      </c>
      <c r="H32" s="73"/>
      <c r="I32" s="1"/>
      <c r="J32" s="24"/>
      <c r="K32" s="24"/>
      <c r="L32" s="24"/>
      <c r="M32" s="14">
        <v>10</v>
      </c>
      <c r="N32" s="16">
        <f t="shared" si="0"/>
        <v>0</v>
      </c>
      <c r="O32" s="11"/>
    </row>
    <row r="33" spans="2:15" ht="15" thickBot="1">
      <c r="B33" s="10"/>
      <c r="C33" s="27" t="s">
        <v>27</v>
      </c>
      <c r="D33" s="27"/>
      <c r="E33" s="27" t="s">
        <v>30</v>
      </c>
      <c r="F33" s="27"/>
      <c r="G33" s="27"/>
      <c r="H33" s="30"/>
      <c r="I33" s="27"/>
      <c r="J33" s="30"/>
      <c r="K33" s="30"/>
      <c r="L33" s="30"/>
      <c r="M33" s="28">
        <v>5</v>
      </c>
      <c r="N33" s="29">
        <f t="shared" si="0"/>
        <v>0</v>
      </c>
      <c r="O33" s="11"/>
    </row>
    <row r="34" spans="2:15" ht="15" thickTop="1">
      <c r="B34" s="17"/>
      <c r="C34" s="18"/>
      <c r="D34" s="18"/>
      <c r="E34" s="18"/>
      <c r="F34" s="41"/>
      <c r="G34" s="18"/>
      <c r="H34" s="18"/>
      <c r="I34" s="18"/>
      <c r="J34" s="20"/>
      <c r="K34" s="20"/>
      <c r="L34" s="20"/>
      <c r="M34" s="19"/>
      <c r="N34" s="19"/>
      <c r="O34" s="21"/>
    </row>
    <row r="36" spans="2:15">
      <c r="B36" s="53" t="s">
        <v>31</v>
      </c>
      <c r="C36" s="54"/>
      <c r="D36" s="54"/>
      <c r="E36" s="54"/>
      <c r="F36" s="54"/>
      <c r="G36" s="54"/>
      <c r="H36" s="54"/>
      <c r="I36" s="54"/>
      <c r="J36" s="54"/>
      <c r="K36" s="54"/>
      <c r="L36" s="54"/>
      <c r="M36" s="54"/>
      <c r="N36" s="54"/>
      <c r="O36" s="55"/>
    </row>
    <row r="37" spans="2:15" ht="15" thickBot="1">
      <c r="B37" s="10"/>
      <c r="O37" s="11"/>
    </row>
    <row r="38" spans="2:15" ht="15.6" thickTop="1" thickBot="1">
      <c r="B38" s="10"/>
      <c r="C38" s="63" t="s">
        <v>7</v>
      </c>
      <c r="D38" s="47"/>
      <c r="E38" s="61" t="s">
        <v>8</v>
      </c>
      <c r="F38" s="46" t="s">
        <v>68</v>
      </c>
      <c r="G38" s="47"/>
      <c r="H38" s="65" t="s">
        <v>3</v>
      </c>
      <c r="I38" s="63"/>
      <c r="J38" s="56" t="s">
        <v>56</v>
      </c>
      <c r="K38" s="56"/>
      <c r="L38" s="56"/>
      <c r="M38" s="57" t="s">
        <v>10</v>
      </c>
      <c r="N38" s="59" t="s">
        <v>11</v>
      </c>
      <c r="O38" s="11"/>
    </row>
    <row r="39" spans="2:15" ht="15.6" thickTop="1" thickBot="1">
      <c r="B39" s="10"/>
      <c r="C39" s="64"/>
      <c r="D39" s="48"/>
      <c r="E39" s="62"/>
      <c r="F39" s="39" t="s">
        <v>63</v>
      </c>
      <c r="G39" s="48"/>
      <c r="H39" s="66"/>
      <c r="I39" s="64"/>
      <c r="J39" s="26" t="s">
        <v>12</v>
      </c>
      <c r="K39" s="26" t="s">
        <v>13</v>
      </c>
      <c r="L39" s="26" t="s">
        <v>54</v>
      </c>
      <c r="M39" s="58"/>
      <c r="N39" s="60"/>
      <c r="O39" s="11"/>
    </row>
    <row r="40" spans="2:15" ht="15" thickTop="1">
      <c r="B40" s="10"/>
      <c r="C40" s="1" t="s">
        <v>32</v>
      </c>
      <c r="E40" s="1" t="s">
        <v>33</v>
      </c>
      <c r="F40" s="40" t="s">
        <v>71</v>
      </c>
      <c r="H40" s="72"/>
      <c r="I40" s="1"/>
      <c r="J40" s="23"/>
      <c r="K40" s="23"/>
      <c r="L40" s="23"/>
      <c r="M40" s="12">
        <v>1</v>
      </c>
      <c r="N40" s="13">
        <f t="shared" ref="N40:N49" si="1">IF(J40="",0,AVERAGE(J40:L40)*M40)</f>
        <v>0</v>
      </c>
      <c r="O40" s="11"/>
    </row>
    <row r="41" spans="2:15">
      <c r="B41" s="10"/>
      <c r="C41" s="1" t="s">
        <v>32</v>
      </c>
      <c r="E41" s="1" t="s">
        <v>34</v>
      </c>
      <c r="F41" s="40" t="s">
        <v>71</v>
      </c>
      <c r="H41" s="74"/>
      <c r="I41" s="1"/>
      <c r="J41" s="25"/>
      <c r="K41" s="25"/>
      <c r="L41" s="25"/>
      <c r="M41" s="22">
        <v>1</v>
      </c>
      <c r="N41" s="16">
        <f t="shared" si="1"/>
        <v>0</v>
      </c>
      <c r="O41" s="11"/>
    </row>
    <row r="42" spans="2:15">
      <c r="B42" s="10"/>
      <c r="C42" s="1" t="s">
        <v>32</v>
      </c>
      <c r="E42" s="1" t="s">
        <v>35</v>
      </c>
      <c r="F42" s="40" t="s">
        <v>72</v>
      </c>
      <c r="H42" s="73"/>
      <c r="I42" s="1"/>
      <c r="J42" s="24"/>
      <c r="K42" s="24"/>
      <c r="L42" s="24"/>
      <c r="M42" s="14">
        <v>5</v>
      </c>
      <c r="N42" s="16">
        <f t="shared" si="1"/>
        <v>0</v>
      </c>
      <c r="O42" s="11"/>
    </row>
    <row r="43" spans="2:15">
      <c r="B43" s="10"/>
      <c r="C43" s="1" t="s">
        <v>32</v>
      </c>
      <c r="E43" s="1" t="s">
        <v>36</v>
      </c>
      <c r="F43" s="40" t="s">
        <v>72</v>
      </c>
      <c r="H43" s="73"/>
      <c r="I43" s="1"/>
      <c r="J43" s="24"/>
      <c r="K43" s="24"/>
      <c r="L43" s="24"/>
      <c r="M43" s="14">
        <v>10</v>
      </c>
      <c r="N43" s="16">
        <f t="shared" si="1"/>
        <v>0</v>
      </c>
      <c r="O43" s="11"/>
    </row>
    <row r="44" spans="2:15">
      <c r="B44" s="10"/>
      <c r="C44" s="1" t="s">
        <v>32</v>
      </c>
      <c r="E44" s="1" t="s">
        <v>37</v>
      </c>
      <c r="F44" s="40" t="s">
        <v>72</v>
      </c>
      <c r="H44" s="73"/>
      <c r="I44" s="1"/>
      <c r="J44" s="24"/>
      <c r="K44" s="24"/>
      <c r="L44" s="24"/>
      <c r="M44" s="14">
        <v>10</v>
      </c>
      <c r="N44" s="16">
        <f t="shared" si="1"/>
        <v>0</v>
      </c>
      <c r="O44" s="11"/>
    </row>
    <row r="45" spans="2:15">
      <c r="B45" s="10"/>
      <c r="C45" s="1" t="s">
        <v>32</v>
      </c>
      <c r="E45" s="1" t="s">
        <v>38</v>
      </c>
      <c r="F45" s="40" t="s">
        <v>71</v>
      </c>
      <c r="H45" s="73"/>
      <c r="I45" s="1"/>
      <c r="J45" s="24"/>
      <c r="K45" s="24"/>
      <c r="L45" s="24"/>
      <c r="M45" s="14">
        <v>5</v>
      </c>
      <c r="N45" s="16">
        <f t="shared" si="1"/>
        <v>0</v>
      </c>
      <c r="O45" s="11"/>
    </row>
    <row r="46" spans="2:15">
      <c r="B46" s="10"/>
      <c r="C46" s="1" t="s">
        <v>32</v>
      </c>
      <c r="E46" s="1" t="s">
        <v>39</v>
      </c>
      <c r="F46" s="40" t="s">
        <v>71</v>
      </c>
      <c r="H46" s="73"/>
      <c r="I46" s="1"/>
      <c r="J46" s="24"/>
      <c r="K46" s="24"/>
      <c r="L46" s="24"/>
      <c r="M46" s="14">
        <v>5</v>
      </c>
      <c r="N46" s="16">
        <f t="shared" si="1"/>
        <v>0</v>
      </c>
      <c r="O46" s="11"/>
    </row>
    <row r="47" spans="2:15">
      <c r="B47" s="10"/>
      <c r="C47" s="1" t="s">
        <v>40</v>
      </c>
      <c r="E47" s="1" t="s">
        <v>41</v>
      </c>
      <c r="F47" s="40" t="s">
        <v>71</v>
      </c>
      <c r="H47" s="73"/>
      <c r="I47" s="1"/>
      <c r="J47" s="24"/>
      <c r="K47" s="24"/>
      <c r="L47" s="24"/>
      <c r="M47" s="14">
        <v>1</v>
      </c>
      <c r="N47" s="16">
        <f t="shared" si="1"/>
        <v>0</v>
      </c>
      <c r="O47" s="11"/>
    </row>
    <row r="48" spans="2:15">
      <c r="B48" s="10"/>
      <c r="C48" s="1" t="s">
        <v>40</v>
      </c>
      <c r="E48" s="1" t="s">
        <v>42</v>
      </c>
      <c r="F48" s="40" t="s">
        <v>71</v>
      </c>
      <c r="H48" s="73"/>
      <c r="I48" s="1"/>
      <c r="J48" s="24"/>
      <c r="K48" s="24"/>
      <c r="L48" s="24"/>
      <c r="M48" s="14">
        <v>5</v>
      </c>
      <c r="N48" s="16">
        <f t="shared" si="1"/>
        <v>0</v>
      </c>
      <c r="O48" s="11"/>
    </row>
    <row r="49" spans="2:15">
      <c r="B49" s="10"/>
      <c r="C49" s="1" t="s">
        <v>40</v>
      </c>
      <c r="E49" s="1" t="s">
        <v>43</v>
      </c>
      <c r="F49" s="40" t="s">
        <v>71</v>
      </c>
      <c r="H49" s="73"/>
      <c r="I49" s="1"/>
      <c r="J49" s="24"/>
      <c r="K49" s="24"/>
      <c r="L49" s="24"/>
      <c r="M49" s="14">
        <v>5</v>
      </c>
      <c r="N49" s="16">
        <f t="shared" si="1"/>
        <v>0</v>
      </c>
      <c r="O49" s="11"/>
    </row>
    <row r="50" spans="2:15">
      <c r="B50" s="17"/>
      <c r="C50" s="18"/>
      <c r="D50" s="18"/>
      <c r="E50" s="18"/>
      <c r="F50" s="41"/>
      <c r="G50" s="18"/>
      <c r="H50" s="20"/>
      <c r="I50" s="19"/>
      <c r="J50" s="20"/>
      <c r="K50" s="20"/>
      <c r="L50" s="20"/>
      <c r="M50" s="19"/>
      <c r="N50" s="19"/>
      <c r="O50" s="21"/>
    </row>
    <row r="52" spans="2:15">
      <c r="B52" s="53" t="s">
        <v>44</v>
      </c>
      <c r="C52" s="54"/>
      <c r="D52" s="54"/>
      <c r="E52" s="54"/>
      <c r="F52" s="54"/>
      <c r="G52" s="54"/>
      <c r="H52" s="54"/>
      <c r="I52" s="54"/>
      <c r="J52" s="54"/>
      <c r="K52" s="54"/>
      <c r="L52" s="54"/>
      <c r="M52" s="54"/>
      <c r="N52" s="54"/>
      <c r="O52" s="55"/>
    </row>
    <row r="53" spans="2:15" ht="15" thickBot="1">
      <c r="B53" s="10"/>
      <c r="O53" s="11"/>
    </row>
    <row r="54" spans="2:15" ht="15.6" thickTop="1" thickBot="1">
      <c r="B54" s="10"/>
      <c r="C54" s="63" t="s">
        <v>7</v>
      </c>
      <c r="D54" s="47"/>
      <c r="E54" s="61" t="s">
        <v>8</v>
      </c>
      <c r="F54" s="46" t="s">
        <v>68</v>
      </c>
      <c r="G54" s="47"/>
      <c r="H54" s="65" t="s">
        <v>3</v>
      </c>
      <c r="I54" s="63"/>
      <c r="J54" s="56" t="s">
        <v>56</v>
      </c>
      <c r="K54" s="56"/>
      <c r="L54" s="56"/>
      <c r="M54" s="57" t="s">
        <v>10</v>
      </c>
      <c r="N54" s="59" t="s">
        <v>11</v>
      </c>
      <c r="O54" s="11"/>
    </row>
    <row r="55" spans="2:15" ht="15.6" thickTop="1" thickBot="1">
      <c r="B55" s="10"/>
      <c r="C55" s="64"/>
      <c r="D55" s="48"/>
      <c r="E55" s="62"/>
      <c r="F55" s="39" t="s">
        <v>63</v>
      </c>
      <c r="G55" s="48"/>
      <c r="H55" s="66"/>
      <c r="I55" s="64"/>
      <c r="J55" s="26" t="s">
        <v>12</v>
      </c>
      <c r="K55" s="26" t="s">
        <v>13</v>
      </c>
      <c r="L55" s="26" t="s">
        <v>54</v>
      </c>
      <c r="M55" s="58"/>
      <c r="N55" s="60"/>
      <c r="O55" s="11"/>
    </row>
    <row r="56" spans="2:15" ht="15" thickTop="1">
      <c r="B56" s="10"/>
      <c r="C56" s="1" t="s">
        <v>44</v>
      </c>
      <c r="E56" s="1" t="s">
        <v>45</v>
      </c>
      <c r="F56" s="40" t="s">
        <v>73</v>
      </c>
      <c r="H56" s="72"/>
      <c r="I56" s="1"/>
      <c r="J56" s="23"/>
      <c r="K56" s="23"/>
      <c r="L56" s="23"/>
      <c r="M56" s="12">
        <v>5</v>
      </c>
      <c r="N56" s="13">
        <f t="shared" ref="N56:N59" si="2">IF(J56="",0,AVERAGE(J56:L56)*M56)</f>
        <v>0</v>
      </c>
      <c r="O56" s="11"/>
    </row>
    <row r="57" spans="2:15">
      <c r="B57" s="10"/>
      <c r="C57" s="1" t="s">
        <v>44</v>
      </c>
      <c r="E57" s="1" t="s">
        <v>46</v>
      </c>
      <c r="F57" s="40" t="s">
        <v>73</v>
      </c>
      <c r="H57" s="73"/>
      <c r="I57" s="1"/>
      <c r="J57" s="24"/>
      <c r="K57" s="24"/>
      <c r="L57" s="24"/>
      <c r="M57" s="14">
        <v>1</v>
      </c>
      <c r="N57" s="16">
        <f t="shared" si="2"/>
        <v>0</v>
      </c>
      <c r="O57" s="11"/>
    </row>
    <row r="58" spans="2:15">
      <c r="B58" s="10"/>
      <c r="C58" s="1" t="s">
        <v>44</v>
      </c>
      <c r="E58" s="1" t="s">
        <v>47</v>
      </c>
      <c r="F58" s="40" t="s">
        <v>73</v>
      </c>
      <c r="H58" s="73"/>
      <c r="I58" s="1"/>
      <c r="J58" s="24"/>
      <c r="K58" s="24"/>
      <c r="L58" s="24"/>
      <c r="M58" s="14">
        <v>1</v>
      </c>
      <c r="N58" s="16">
        <f t="shared" si="2"/>
        <v>0</v>
      </c>
      <c r="O58" s="11"/>
    </row>
    <row r="59" spans="2:15">
      <c r="B59" s="10"/>
      <c r="C59" s="1" t="s">
        <v>44</v>
      </c>
      <c r="E59" s="1" t="s">
        <v>48</v>
      </c>
      <c r="F59" s="40" t="s">
        <v>73</v>
      </c>
      <c r="H59" s="73"/>
      <c r="I59" s="1"/>
      <c r="J59" s="24"/>
      <c r="K59" s="24"/>
      <c r="L59" s="24"/>
      <c r="M59" s="14">
        <v>1</v>
      </c>
      <c r="N59" s="16">
        <f t="shared" si="2"/>
        <v>0</v>
      </c>
      <c r="O59" s="11"/>
    </row>
    <row r="60" spans="2:15">
      <c r="B60" s="17"/>
      <c r="C60" s="18"/>
      <c r="D60" s="18"/>
      <c r="E60" s="18"/>
      <c r="F60" s="41"/>
      <c r="G60" s="18"/>
      <c r="H60" s="20"/>
      <c r="I60" s="19"/>
      <c r="J60" s="20"/>
      <c r="K60" s="20"/>
      <c r="L60" s="20"/>
      <c r="M60" s="19"/>
      <c r="N60" s="19"/>
      <c r="O60" s="21"/>
    </row>
    <row r="62" spans="2:15">
      <c r="B62" s="53" t="s">
        <v>49</v>
      </c>
      <c r="C62" s="54"/>
      <c r="D62" s="54"/>
      <c r="E62" s="54"/>
      <c r="F62" s="54"/>
      <c r="G62" s="54"/>
      <c r="H62" s="54"/>
      <c r="I62" s="54"/>
      <c r="J62" s="54"/>
      <c r="K62" s="54"/>
      <c r="L62" s="54"/>
      <c r="M62" s="54"/>
      <c r="N62" s="54"/>
      <c r="O62" s="55"/>
    </row>
    <row r="63" spans="2:15">
      <c r="B63" s="10"/>
      <c r="O63" s="11"/>
    </row>
    <row r="64" spans="2:15">
      <c r="B64" s="10"/>
      <c r="C64" s="70" t="s">
        <v>75</v>
      </c>
      <c r="D64" s="70"/>
      <c r="E64" s="70"/>
      <c r="F64" s="70"/>
      <c r="G64" s="70"/>
      <c r="H64" s="70"/>
      <c r="I64" s="70"/>
      <c r="J64" s="70"/>
      <c r="K64" s="70"/>
      <c r="L64" s="70"/>
      <c r="M64" s="70"/>
      <c r="N64" s="70"/>
      <c r="O64" s="11"/>
    </row>
    <row r="65" spans="2:15" ht="14.4" customHeight="1">
      <c r="B65" s="10"/>
      <c r="C65" s="71" t="s">
        <v>77</v>
      </c>
      <c r="D65" s="71"/>
      <c r="E65" s="71"/>
      <c r="F65" s="71"/>
      <c r="G65" s="43"/>
      <c r="H65" s="43"/>
      <c r="I65" s="43"/>
      <c r="J65" s="43"/>
      <c r="K65" s="43"/>
      <c r="L65" s="43"/>
      <c r="M65" s="43"/>
      <c r="N65" s="43"/>
      <c r="O65" s="11"/>
    </row>
    <row r="66" spans="2:15">
      <c r="B66" s="10"/>
      <c r="C66" s="71"/>
      <c r="D66" s="71"/>
      <c r="E66" s="71"/>
      <c r="F66" s="71"/>
      <c r="G66" s="43"/>
      <c r="H66" s="43"/>
      <c r="I66" s="43"/>
      <c r="J66" s="43"/>
      <c r="K66" s="43"/>
      <c r="L66" s="43"/>
      <c r="M66" s="43"/>
      <c r="N66" s="43"/>
      <c r="O66" s="11"/>
    </row>
    <row r="67" spans="2:15" ht="15" thickBot="1">
      <c r="B67" s="10"/>
      <c r="O67" s="11"/>
    </row>
    <row r="68" spans="2:15" ht="15.6" thickTop="1" thickBot="1">
      <c r="B68" s="10"/>
      <c r="C68" s="6" t="s">
        <v>7</v>
      </c>
      <c r="D68" s="38"/>
      <c r="E68" s="7" t="s">
        <v>8</v>
      </c>
      <c r="F68" s="42"/>
      <c r="G68" s="7"/>
      <c r="H68" s="7"/>
      <c r="I68" s="7"/>
      <c r="J68" s="7"/>
      <c r="K68" s="45" t="s">
        <v>50</v>
      </c>
      <c r="L68" s="45" t="s">
        <v>9</v>
      </c>
      <c r="M68" s="45" t="s">
        <v>10</v>
      </c>
      <c r="N68" s="9" t="s">
        <v>11</v>
      </c>
      <c r="O68" s="11"/>
    </row>
    <row r="69" spans="2:15" ht="15" thickTop="1">
      <c r="B69" s="10"/>
      <c r="C69" s="31" t="s">
        <v>51</v>
      </c>
      <c r="D69" s="31"/>
      <c r="E69" s="32" t="s">
        <v>61</v>
      </c>
      <c r="F69" s="32"/>
      <c r="G69" s="32"/>
      <c r="H69" s="32"/>
      <c r="I69" s="32"/>
      <c r="J69" s="32"/>
      <c r="K69" s="33" t="s">
        <v>52</v>
      </c>
      <c r="L69" s="34"/>
      <c r="M69" s="33">
        <v>5</v>
      </c>
      <c r="N69" s="35">
        <f>L69*M69</f>
        <v>0</v>
      </c>
      <c r="O69" s="11"/>
    </row>
    <row r="70" spans="2:15">
      <c r="B70" s="10"/>
      <c r="C70" s="31" t="s">
        <v>51</v>
      </c>
      <c r="D70" s="31"/>
      <c r="E70" s="32" t="s">
        <v>60</v>
      </c>
      <c r="F70" s="32" t="s">
        <v>74</v>
      </c>
      <c r="G70" s="32"/>
      <c r="H70" s="32"/>
      <c r="I70" s="32"/>
      <c r="J70" s="32"/>
      <c r="K70" s="33" t="s">
        <v>52</v>
      </c>
      <c r="L70" s="34"/>
      <c r="M70" s="33">
        <v>5</v>
      </c>
      <c r="N70" s="35">
        <f>L70*M70</f>
        <v>0</v>
      </c>
      <c r="O70" s="11"/>
    </row>
    <row r="71" spans="2:15">
      <c r="B71" s="10"/>
      <c r="C71" s="31" t="s">
        <v>51</v>
      </c>
      <c r="D71" s="31"/>
      <c r="E71" s="32" t="s">
        <v>59</v>
      </c>
      <c r="F71" s="32"/>
      <c r="G71" s="32"/>
      <c r="H71" s="32"/>
      <c r="I71" s="32"/>
      <c r="J71" s="32"/>
      <c r="K71" s="33" t="s">
        <v>52</v>
      </c>
      <c r="L71" s="34"/>
      <c r="M71" s="33">
        <v>5</v>
      </c>
      <c r="N71" s="35">
        <f t="shared" ref="N71:N72" si="3">L71*M71</f>
        <v>0</v>
      </c>
      <c r="O71" s="11"/>
    </row>
    <row r="72" spans="2:15">
      <c r="B72" s="10"/>
      <c r="C72" s="31" t="s">
        <v>51</v>
      </c>
      <c r="D72" s="31"/>
      <c r="E72" s="32" t="s">
        <v>55</v>
      </c>
      <c r="F72" s="32"/>
      <c r="G72" s="32"/>
      <c r="H72" s="32"/>
      <c r="I72" s="32"/>
      <c r="J72" s="32"/>
      <c r="K72" s="33" t="s">
        <v>52</v>
      </c>
      <c r="L72" s="34"/>
      <c r="M72" s="33">
        <v>5</v>
      </c>
      <c r="N72" s="35">
        <f t="shared" si="3"/>
        <v>0</v>
      </c>
      <c r="O72" s="11"/>
    </row>
    <row r="73" spans="2:15">
      <c r="B73" s="17"/>
      <c r="C73" s="18"/>
      <c r="D73" s="18"/>
      <c r="E73" s="18"/>
      <c r="F73" s="41"/>
      <c r="G73" s="18"/>
      <c r="H73" s="18"/>
      <c r="I73" s="19"/>
      <c r="J73" s="19"/>
      <c r="K73" s="19"/>
      <c r="L73" s="19"/>
      <c r="M73" s="19"/>
      <c r="N73" s="19"/>
      <c r="O73" s="21"/>
    </row>
    <row r="74" spans="2:15" ht="15" thickBot="1"/>
    <row r="75" spans="2:15" ht="21.6" thickBot="1">
      <c r="C75" s="69" t="s">
        <v>53</v>
      </c>
      <c r="D75" s="69"/>
      <c r="E75" s="69"/>
      <c r="F75" s="69"/>
      <c r="G75" s="69"/>
      <c r="H75" s="69"/>
      <c r="I75" s="69"/>
      <c r="J75" s="69"/>
      <c r="K75" s="44"/>
      <c r="L75" s="44"/>
      <c r="M75" s="67">
        <f>SUM(N69:N72,N56:N59,N40:N49,N16:N32)</f>
        <v>0</v>
      </c>
      <c r="N75" s="68"/>
    </row>
    <row r="77" spans="2:15">
      <c r="C77" s="1" t="s">
        <v>76</v>
      </c>
    </row>
  </sheetData>
  <sheetProtection algorithmName="SHA-512" hashValue="Zjc5rzdqazS3aYMUiqBc+s0T9KjQC1Z3Fyy8v0rSu7H8wrA2t/tAQLYD7wyEUrJ5R12awdDHaVc4C/nMgpBhTg==" saltValue="tH+90+QVhRqomE0ByR2nfA==" spinCount="100000" sheet="1" objects="1" scenarios="1" formatColumns="0" formatRows="0"/>
  <mergeCells count="35">
    <mergeCell ref="N54:N55"/>
    <mergeCell ref="H54:H55"/>
    <mergeCell ref="H38:H39"/>
    <mergeCell ref="M75:N75"/>
    <mergeCell ref="C75:J75"/>
    <mergeCell ref="C64:N64"/>
    <mergeCell ref="C65:F66"/>
    <mergeCell ref="M38:M39"/>
    <mergeCell ref="N38:N39"/>
    <mergeCell ref="C54:C55"/>
    <mergeCell ref="E54:E55"/>
    <mergeCell ref="I54:I55"/>
    <mergeCell ref="J54:L54"/>
    <mergeCell ref="M54:M55"/>
    <mergeCell ref="B10:O10"/>
    <mergeCell ref="B12:O12"/>
    <mergeCell ref="B36:O36"/>
    <mergeCell ref="B52:O52"/>
    <mergeCell ref="B62:O62"/>
    <mergeCell ref="J14:L14"/>
    <mergeCell ref="M14:M15"/>
    <mergeCell ref="N14:N15"/>
    <mergeCell ref="E14:E15"/>
    <mergeCell ref="C14:C15"/>
    <mergeCell ref="J38:L38"/>
    <mergeCell ref="C38:C39"/>
    <mergeCell ref="E38:E39"/>
    <mergeCell ref="I38:I39"/>
    <mergeCell ref="D14:D15"/>
    <mergeCell ref="H14:H15"/>
    <mergeCell ref="B2:O2"/>
    <mergeCell ref="B4:O4"/>
    <mergeCell ref="B8:O8"/>
    <mergeCell ref="B9:O9"/>
    <mergeCell ref="B6:I6"/>
  </mergeCells>
  <phoneticPr fontId="9" type="noConversion"/>
  <pageMargins left="0.25" right="0.25"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134A8FCD800A419CE1756FB9160EF8" ma:contentTypeVersion="10" ma:contentTypeDescription="Create a new document." ma:contentTypeScope="" ma:versionID="39c51323fc4b0b7cb754c1bc287184ee">
  <xsd:schema xmlns:xsd="http://www.w3.org/2001/XMLSchema" xmlns:xs="http://www.w3.org/2001/XMLSchema" xmlns:p="http://schemas.microsoft.com/office/2006/metadata/properties" xmlns:ns2="e67812c2-7a3f-4b8d-94d3-0d909f3daaed" xmlns:ns3="a403cff8-1dbb-4a85-b69f-5f7f604869e0" targetNamespace="http://schemas.microsoft.com/office/2006/metadata/properties" ma:root="true" ma:fieldsID="49c40cd8b54082a97cffefb327f6c7e7" ns2:_="" ns3:_="">
    <xsd:import namespace="e67812c2-7a3f-4b8d-94d3-0d909f3daaed"/>
    <xsd:import namespace="a403cff8-1dbb-4a85-b69f-5f7f604869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812c2-7a3f-4b8d-94d3-0d909f3da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03cff8-1dbb-4a85-b69f-5f7f604869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5bec37a-1f6c-4285-866c-c2fb26bc2425}" ma:internalName="TaxCatchAll" ma:showField="CatchAllData" ma:web="a403cff8-1dbb-4a85-b69f-5f7f60486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7812c2-7a3f-4b8d-94d3-0d909f3daaed">
      <Terms xmlns="http://schemas.microsoft.com/office/infopath/2007/PartnerControls"/>
    </lcf76f155ced4ddcb4097134ff3c332f>
    <TaxCatchAll xmlns="a403cff8-1dbb-4a85-b69f-5f7f604869e0" xsi:nil="true"/>
  </documentManagement>
</p:properties>
</file>

<file path=customXml/itemProps1.xml><?xml version="1.0" encoding="utf-8"?>
<ds:datastoreItem xmlns:ds="http://schemas.openxmlformats.org/officeDocument/2006/customXml" ds:itemID="{932E2819-44A2-41E7-8408-95A8AEA91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812c2-7a3f-4b8d-94d3-0d909f3daaed"/>
    <ds:schemaRef ds:uri="a403cff8-1dbb-4a85-b69f-5f7f60486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821D0D-DDF3-4DA7-980A-11670751E21E}">
  <ds:schemaRefs>
    <ds:schemaRef ds:uri="http://schemas.microsoft.com/sharepoint/v3/contenttype/forms"/>
  </ds:schemaRefs>
</ds:datastoreItem>
</file>

<file path=customXml/itemProps3.xml><?xml version="1.0" encoding="utf-8"?>
<ds:datastoreItem xmlns:ds="http://schemas.openxmlformats.org/officeDocument/2006/customXml" ds:itemID="{D2C808F2-12E7-4B4E-A815-2B1C1E50E337}">
  <ds:schemaRefs>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a403cff8-1dbb-4a85-b69f-5f7f604869e0"/>
    <ds:schemaRef ds:uri="e67812c2-7a3f-4b8d-94d3-0d909f3daae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Perceel 1</vt:lpstr>
      <vt:lpstr>'Perceel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Heinhuis, N.A.</dc:creator>
  <cp:keywords/>
  <dc:description/>
  <cp:lastModifiedBy>Bianca Holla</cp:lastModifiedBy>
  <cp:revision/>
  <dcterms:created xsi:type="dcterms:W3CDTF">2023-02-07T08:03:24Z</dcterms:created>
  <dcterms:modified xsi:type="dcterms:W3CDTF">2023-04-06T20:33:12Z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0x0101002F134A8FCD800A419CE1756FB9160EF8</vt:lpwstr>
  </property>
  <property fmtid="{D5CDD505-2E9C-101B-9397-08002B2CF9AE}" pid="3" name="MediaServiceImageTags">
    <vt:lpwstr/>
  </property>
</Properties>
</file>