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\\Client\E$\a NHTV backup D-schijf 2017_06_09\aaa Projecten\2020 lopende trajecten\EA Schooonmaak en glasbewassing\4. bijna gereed of gereed\"/>
    </mc:Choice>
  </mc:AlternateContent>
  <xr:revisionPtr revIDLastSave="0" documentId="13_ncr:1_{D02021C8-200C-41E3-8410-0115D1A7E7F2}" xr6:coauthVersionLast="43" xr6:coauthVersionMax="45" xr10:uidLastSave="{00000000-0000-0000-0000-000000000000}"/>
  <bookViews>
    <workbookView xWindow="375" yWindow="375" windowWidth="38700" windowHeight="15450" xr2:uid="{00000000-000D-0000-FFFF-FFFF00000000}"/>
  </bookViews>
  <sheets>
    <sheet name="Blad1" sheetId="1" r:id="rId1"/>
  </sheets>
  <definedNames>
    <definedName name="_xlnm._FilterDatabase" localSheetId="0" hidden="1">Blad1!$A$2:$AN$2</definedName>
    <definedName name="DATA1">Blad1!#REF!</definedName>
    <definedName name="DATA10">Blad1!#REF!</definedName>
    <definedName name="DATA11">Blad1!#REF!</definedName>
    <definedName name="DATA12">Blad1!#REF!</definedName>
    <definedName name="DATA13">Blad1!#REF!</definedName>
    <definedName name="DATA14">Blad1!$A$3:$A$16</definedName>
    <definedName name="DATA15">Blad1!$B$3:$B$16</definedName>
    <definedName name="DATA16">Blad1!$C$3:$C$16</definedName>
    <definedName name="DATA17">Blad1!$D$3:$D$16</definedName>
    <definedName name="DATA18">Blad1!#REF!</definedName>
    <definedName name="DATA19">Blad1!$E$3:$E$16</definedName>
    <definedName name="DATA2">Blad1!#REF!</definedName>
    <definedName name="DATA20">Blad1!$F$3:$F$16</definedName>
    <definedName name="DATA21">Blad1!$G$3:$G$16</definedName>
    <definedName name="DATA22">Blad1!$H$3:$H$16</definedName>
    <definedName name="DATA23">Blad1!$K$3:$K$16</definedName>
    <definedName name="DATA24">Blad1!$L$3:$L$16</definedName>
    <definedName name="DATA25">Blad1!$M$3:$M$16</definedName>
    <definedName name="DATA26">Blad1!$N$3:$N$16</definedName>
    <definedName name="DATA27">Blad1!$O$3:$O$16</definedName>
    <definedName name="DATA28">Blad1!$P$3:$P$16</definedName>
    <definedName name="DATA29">Blad1!$Q$3:$Q$16</definedName>
    <definedName name="DATA3">Blad1!#REF!</definedName>
    <definedName name="DATA30">Blad1!$R$3:$R$16</definedName>
    <definedName name="DATA31">Blad1!$S$3:$S$16</definedName>
    <definedName name="DATA32">Blad1!$T$3:$T$16</definedName>
    <definedName name="DATA33">Blad1!$U$3:$U$16</definedName>
    <definedName name="DATA34">Blad1!$V$3:$V$16</definedName>
    <definedName name="DATA35">Blad1!$W$3:$W$16</definedName>
    <definedName name="DATA36">Blad1!$X$3:$X$16</definedName>
    <definedName name="DATA37">Blad1!$Y$3:$Y$16</definedName>
    <definedName name="DATA38">Blad1!$Z$3:$Z$16</definedName>
    <definedName name="DATA39">Blad1!$AA$3:$AA$16</definedName>
    <definedName name="DATA4">Blad1!#REF!</definedName>
    <definedName name="DATA40">Blad1!$AB$3:$AB$16</definedName>
    <definedName name="DATA41">Blad1!$AC$3:$AC$16</definedName>
    <definedName name="DATA42">Blad1!$AD$3:$AD$16</definedName>
    <definedName name="DATA43">Blad1!$AE$3:$AE$16</definedName>
    <definedName name="DATA44">Blad1!$AF$3:$AF$16</definedName>
    <definedName name="DATA45">Blad1!$AG$3:$AG$16</definedName>
    <definedName name="DATA46">Blad1!$AH$3:$AH$16</definedName>
    <definedName name="DATA47">Blad1!$AI$3:$AI$16</definedName>
    <definedName name="DATA48">Blad1!$AJ$3:$AJ$16</definedName>
    <definedName name="DATA49">Blad1!$AK$3:$AK$16</definedName>
    <definedName name="DATA5">Blad1!#REF!</definedName>
    <definedName name="DATA50">Blad1!$AL$3:$AL$16</definedName>
    <definedName name="DATA6">Blad1!#REF!</definedName>
    <definedName name="DATA7">Blad1!#REF!</definedName>
    <definedName name="DATA8">Blad1!#REF!</definedName>
    <definedName name="DATA9">Blad1!#REF!</definedName>
    <definedName name="TEST0">Blad1!$A$3:$AL$16</definedName>
    <definedName name="TESTHKEY">Blad1!$A$2:$AL$2</definedName>
    <definedName name="TESTKEYS">Blad1!#REF!</definedName>
    <definedName name="TESTVKEY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</calcChain>
</file>

<file path=xl/sharedStrings.xml><?xml version="1.0" encoding="utf-8"?>
<sst xmlns="http://schemas.openxmlformats.org/spreadsheetml/2006/main" count="237" uniqueCount="58">
  <si>
    <t/>
  </si>
  <si>
    <t>Werkn alg schoonmaakonderhoud (gr 1)</t>
  </si>
  <si>
    <t>4301</t>
  </si>
  <si>
    <t>04</t>
  </si>
  <si>
    <t>Onbepaalde tijd</t>
  </si>
  <si>
    <t>CAO-medewerker</t>
  </si>
  <si>
    <t>Actieven</t>
  </si>
  <si>
    <t>nee</t>
  </si>
  <si>
    <t>12</t>
  </si>
  <si>
    <t>Ziek</t>
  </si>
  <si>
    <t>08</t>
  </si>
  <si>
    <t>03</t>
  </si>
  <si>
    <t>Facilitair Beheerder C</t>
  </si>
  <si>
    <t>4409</t>
  </si>
  <si>
    <t>AllRound Wrkn Alg Schoonmaakonderh (gr2)</t>
  </si>
  <si>
    <t>4304</t>
  </si>
  <si>
    <t>Meewerkend voorman/-vrouw (groep 2a)</t>
  </si>
  <si>
    <t>functienaam</t>
  </si>
  <si>
    <t>Salarisschaal</t>
  </si>
  <si>
    <t>Functiejaren</t>
  </si>
  <si>
    <t>Contract bep./onbep.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</si>
  <si>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</si>
  <si>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</si>
  <si>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</si>
  <si>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</si>
  <si>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</si>
  <si>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</si>
  <si>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</si>
  <si>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Persoonlijke toesl</t>
  </si>
  <si>
    <t>Vestigingstoeslag p/m</t>
  </si>
  <si>
    <t>Vereveningstoeslag p/m</t>
  </si>
  <si>
    <t>Toesl.vor.wg.</t>
  </si>
  <si>
    <t>Persoonlijke toeslag</t>
  </si>
  <si>
    <t>Vereenv.toesl.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</si>
  <si>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</si>
  <si>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</si>
  <si>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</si>
  <si>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</si>
  <si>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</si>
  <si>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</si>
  <si>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</si>
  <si>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</si>
  <si>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</si>
  <si>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</si>
  <si>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</si>
  <si>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</si>
  <si>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</si>
  <si>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</si>
  <si>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</si>
  <si>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</si>
  <si>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</si>
  <si>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</si>
  <si>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</si>
  <si>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SVS diploma</t>
  </si>
  <si>
    <t>vloeronderhoud</t>
  </si>
  <si>
    <t>ja</t>
  </si>
  <si>
    <t>Lijst medewerkers Buas</t>
  </si>
  <si>
    <t>contractweken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</si>
</sst>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Fill="1" applyAlignment="1">
      <alignment horizontal="left" vertical="top"/>
    </xf>
    <xf numFmtId="164" fontId="2" fillId="0" borderId="0" xfId="0" applyNumberFormat="1" applyFont="1" applyFill="1" applyAlignment="1">
      <alignment horizontal="left" vertical="top"/>
    </xf>
    <xf numFmtId="44" fontId="2" fillId="0" borderId="0" xfId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64" fontId="3" fillId="0" borderId="0" xfId="0" applyNumberFormat="1" applyFont="1" applyFill="1" applyAlignment="1">
      <alignment horizontal="left" vertical="top"/>
    </xf>
    <xf numFmtId="44" fontId="3" fillId="0" borderId="0" xfId="1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4" fontId="2" fillId="0" borderId="0" xfId="0" applyNumberFormat="1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4" fontId="3" fillId="0" borderId="0" xfId="0" applyNumberFormat="1" applyFont="1" applyFill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20"/>
  <sheetViews>
    <sheetView tabSelected="1" zoomScale="70" zoomScaleNormal="70" workbookViewId="0">
      <selection activeCell="B39" sqref="B39"/>
    </sheetView>
  </sheetViews>
  <sheetFormatPr defaultColWidth="9.140625" defaultRowHeight="12.75" x14ac:dyDescent="0.25"/>
  <cols>
    <col min="1" max="1" width="43.42578125" style="1" customWidth="1"/>
    <col min="2" max="2" width="15.140625" style="1" customWidth="1"/>
    <col min="3" max="3" width="14.5703125" style="1" customWidth="1"/>
    <col min="4" max="4" width="28.42578125" style="1" customWidth="1"/>
    <col min="5" max="5" width="18.7109375" style="2" bestFit="1" customWidth="1"/>
    <col min="6" max="6" width="18.7109375" style="2" customWidth="1"/>
    <col min="7" max="7" width="19.140625" style="2" bestFit="1" customWidth="1"/>
    <col min="8" max="8" width="26.28515625" style="1" customWidth="1"/>
    <col min="9" max="9" width="25.42578125" style="1" bestFit="1" customWidth="1"/>
    <col min="10" max="10" width="25.42578125" style="1" customWidth="1"/>
    <col min="11" max="11" width="22" style="1" customWidth="1"/>
    <col min="12" max="12" width="23" style="3" bestFit="1" customWidth="1"/>
    <col min="13" max="13" width="21.42578125" style="3" bestFit="1" customWidth="1"/>
    <col min="14" max="14" width="21.140625" style="3" bestFit="1" customWidth="1"/>
    <col min="15" max="15" width="26.7109375" style="3" bestFit="1" customWidth="1"/>
    <col min="16" max="16" width="28.85546875" style="3" bestFit="1" customWidth="1"/>
    <col min="17" max="17" width="16.5703125" style="3" bestFit="1" customWidth="1"/>
    <col min="18" max="18" width="23.85546875" style="3" bestFit="1" customWidth="1"/>
    <col min="19" max="19" width="18" style="3" bestFit="1" customWidth="1"/>
    <col min="20" max="20" width="24" style="3" bestFit="1" customWidth="1"/>
    <col min="21" max="21" width="25" style="3" bestFit="1" customWidth="1"/>
    <col min="22" max="22" width="20.140625" style="3" bestFit="1" customWidth="1"/>
    <col min="23" max="23" width="22.85546875" style="3" bestFit="1" customWidth="1"/>
    <col min="24" max="24" width="28.85546875" style="3" bestFit="1" customWidth="1"/>
    <col min="25" max="25" width="29.42578125" style="3" bestFit="1" customWidth="1"/>
    <col min="26" max="26" width="27.5703125" style="3" bestFit="1" customWidth="1"/>
    <col min="27" max="27" width="25.28515625" style="1" customWidth="1"/>
    <col min="28" max="28" width="21.42578125" style="1" customWidth="1"/>
    <col min="29" max="29" width="14" style="1" customWidth="1"/>
    <col min="30" max="30" width="13.42578125" style="1" customWidth="1"/>
    <col min="31" max="31" width="7" style="1" customWidth="1"/>
    <col min="32" max="32" width="8.5703125" style="1" customWidth="1"/>
    <col min="33" max="33" width="26.85546875" style="1" customWidth="1"/>
    <col min="34" max="34" width="15" style="1" customWidth="1"/>
    <col min="35" max="35" width="23.140625" style="1" customWidth="1"/>
    <col min="36" max="36" width="26.28515625" style="1" customWidth="1"/>
    <col min="37" max="37" width="17.7109375" style="1" customWidth="1"/>
    <col min="38" max="38" width="23.28515625" style="1" customWidth="1"/>
    <col min="39" max="39" width="14.28515625" style="1" bestFit="1" customWidth="1"/>
    <col min="40" max="40" width="18" style="1" bestFit="1" customWidth="1"/>
    <col min="41" max="16384" width="9.140625" style="1"/>
  </cols>
  <sheetData>
    <row r="1" spans="1:40" x14ac:dyDescent="0.25">
      <c r="A1" s="4" t="s">
        <v>56</v>
      </c>
    </row>
    <row r="2" spans="1:40" s="4" customFormat="1" x14ac:dyDescent="0.25">
      <c r="A2" s="4" t="s">
        <v>17</v>
      </c>
      <c r="B2" s="4" t="s">
        <v>18</v>
      </c>
      <c r="C2" s="4" t="s">
        <v>19</v>
      </c>
      <c r="D2" s="4" t="s">
        <v>20</v>
      </c>
      <c r="E2" s="5" t="s">
        <v>21</v>
      </c>
      <c r="F2" s="5" t="s">
        <v>22</v>
      </c>
      <c r="G2" s="5" t="s">
        <v>23</v>
      </c>
      <c r="H2" s="4" t="s">
        <v>24</v>
      </c>
      <c r="I2" s="4" t="s">
        <v>57</v>
      </c>
      <c r="K2" s="4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  <c r="R2" s="6" t="s">
        <v>32</v>
      </c>
      <c r="S2" s="6" t="s">
        <v>33</v>
      </c>
      <c r="T2" s="6" t="s">
        <v>34</v>
      </c>
      <c r="U2" s="6" t="s">
        <v>35</v>
      </c>
      <c r="V2" s="6" t="s">
        <v>36</v>
      </c>
      <c r="W2" s="6" t="s">
        <v>37</v>
      </c>
      <c r="X2" s="6" t="s">
        <v>38</v>
      </c>
      <c r="Y2" s="6" t="s">
        <v>39</v>
      </c>
      <c r="Z2" s="6" t="s">
        <v>40</v>
      </c>
      <c r="AA2" s="4" t="s">
        <v>41</v>
      </c>
      <c r="AB2" s="4" t="s">
        <v>42</v>
      </c>
      <c r="AC2" s="4" t="s">
        <v>43</v>
      </c>
      <c r="AD2" s="4" t="s">
        <v>44</v>
      </c>
      <c r="AE2" s="4" t="s">
        <v>45</v>
      </c>
      <c r="AF2" s="4" t="s">
        <v>46</v>
      </c>
      <c r="AG2" s="4" t="s">
        <v>47</v>
      </c>
      <c r="AH2" s="4" t="s">
        <v>48</v>
      </c>
      <c r="AI2" s="4" t="s">
        <v>49</v>
      </c>
      <c r="AJ2" s="4" t="s">
        <v>50</v>
      </c>
      <c r="AK2" s="4" t="s">
        <v>51</v>
      </c>
      <c r="AL2" s="4" t="s">
        <v>52</v>
      </c>
      <c r="AM2" s="4" t="s">
        <v>53</v>
      </c>
      <c r="AN2" s="4" t="s">
        <v>54</v>
      </c>
    </row>
    <row r="3" spans="1:40" x14ac:dyDescent="0.25">
      <c r="A3" s="7" t="s">
        <v>12</v>
      </c>
      <c r="B3" s="7" t="s">
        <v>13</v>
      </c>
      <c r="C3" s="7" t="s">
        <v>10</v>
      </c>
      <c r="D3" s="7" t="s">
        <v>4</v>
      </c>
      <c r="E3" s="2">
        <v>40624</v>
      </c>
      <c r="F3" s="2">
        <v>40624</v>
      </c>
      <c r="G3" s="2">
        <v>40624</v>
      </c>
      <c r="H3" s="8">
        <v>38</v>
      </c>
      <c r="I3" s="8">
        <f t="shared" ref="I3:I17" si="0">SUM(H3*40)</f>
        <v>1520</v>
      </c>
      <c r="J3" s="8"/>
      <c r="K3" s="8">
        <v>5</v>
      </c>
      <c r="L3" s="3">
        <v>3506.64</v>
      </c>
      <c r="M3" s="3">
        <v>3798.86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7" t="s">
        <v>5</v>
      </c>
      <c r="AB3" s="7" t="s">
        <v>6</v>
      </c>
      <c r="AC3" s="7" t="s">
        <v>9</v>
      </c>
      <c r="AD3" s="9">
        <v>43696</v>
      </c>
      <c r="AE3" s="9"/>
      <c r="AF3" s="8">
        <v>50</v>
      </c>
      <c r="AG3" s="9"/>
      <c r="AH3" s="7" t="s">
        <v>0</v>
      </c>
      <c r="AI3" s="7" t="s">
        <v>7</v>
      </c>
      <c r="AJ3" s="7" t="s">
        <v>0</v>
      </c>
      <c r="AK3" s="7" t="s">
        <v>0</v>
      </c>
      <c r="AL3" s="7" t="s">
        <v>0</v>
      </c>
      <c r="AM3" s="1" t="s">
        <v>55</v>
      </c>
    </row>
    <row r="4" spans="1:40" x14ac:dyDescent="0.25">
      <c r="A4" s="7" t="s">
        <v>16</v>
      </c>
      <c r="B4" s="7" t="s">
        <v>15</v>
      </c>
      <c r="C4" s="7" t="s">
        <v>11</v>
      </c>
      <c r="D4" s="7" t="s">
        <v>4</v>
      </c>
      <c r="E4" s="2">
        <v>42429</v>
      </c>
      <c r="F4" s="2">
        <v>42429</v>
      </c>
      <c r="G4" s="2">
        <v>42429</v>
      </c>
      <c r="H4" s="8">
        <v>22.5</v>
      </c>
      <c r="I4" s="8">
        <f t="shared" si="0"/>
        <v>900</v>
      </c>
      <c r="J4" s="8"/>
      <c r="K4" s="8">
        <v>5</v>
      </c>
      <c r="L4" s="3">
        <v>1270.79</v>
      </c>
      <c r="M4" s="3">
        <v>1376.69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7" t="s">
        <v>5</v>
      </c>
      <c r="AB4" s="7" t="s">
        <v>6</v>
      </c>
      <c r="AC4" s="7" t="s">
        <v>0</v>
      </c>
      <c r="AD4" s="9"/>
      <c r="AE4" s="9"/>
      <c r="AF4" s="8">
        <v>0</v>
      </c>
      <c r="AG4" s="9"/>
      <c r="AH4" s="7" t="s">
        <v>0</v>
      </c>
      <c r="AI4" s="7" t="s">
        <v>7</v>
      </c>
      <c r="AJ4" s="7" t="s">
        <v>0</v>
      </c>
      <c r="AK4" s="7" t="s">
        <v>0</v>
      </c>
      <c r="AL4" s="7" t="s">
        <v>0</v>
      </c>
      <c r="AM4" s="1" t="s">
        <v>55</v>
      </c>
    </row>
    <row r="5" spans="1:40" x14ac:dyDescent="0.25">
      <c r="A5" s="7" t="s">
        <v>1</v>
      </c>
      <c r="B5" s="7" t="s">
        <v>2</v>
      </c>
      <c r="C5" s="7" t="s">
        <v>3</v>
      </c>
      <c r="D5" s="7" t="s">
        <v>4</v>
      </c>
      <c r="E5" s="2">
        <v>37495</v>
      </c>
      <c r="F5" s="2">
        <v>39814</v>
      </c>
      <c r="G5" s="2">
        <v>37495</v>
      </c>
      <c r="H5" s="8">
        <v>12.5</v>
      </c>
      <c r="I5" s="8">
        <f t="shared" si="0"/>
        <v>500</v>
      </c>
      <c r="J5" s="8"/>
      <c r="K5" s="8">
        <v>5</v>
      </c>
      <c r="L5" s="3">
        <v>630.41</v>
      </c>
      <c r="M5" s="3">
        <v>682.94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7" t="s">
        <v>5</v>
      </c>
      <c r="AB5" s="7" t="s">
        <v>6</v>
      </c>
      <c r="AC5" s="7" t="s">
        <v>0</v>
      </c>
      <c r="AD5" s="9"/>
      <c r="AE5" s="9"/>
      <c r="AF5" s="8">
        <v>0</v>
      </c>
      <c r="AG5" s="9"/>
      <c r="AH5" s="7" t="s">
        <v>0</v>
      </c>
      <c r="AI5" s="7" t="s">
        <v>7</v>
      </c>
      <c r="AJ5" s="7" t="s">
        <v>0</v>
      </c>
      <c r="AK5" s="7" t="s">
        <v>0</v>
      </c>
      <c r="AL5" s="7" t="s">
        <v>0</v>
      </c>
      <c r="AM5" s="1" t="s">
        <v>55</v>
      </c>
    </row>
    <row r="6" spans="1:40" x14ac:dyDescent="0.25">
      <c r="A6" s="7" t="s">
        <v>1</v>
      </c>
      <c r="B6" s="7" t="s">
        <v>2</v>
      </c>
      <c r="C6" s="7" t="s">
        <v>8</v>
      </c>
      <c r="D6" s="7" t="s">
        <v>4</v>
      </c>
      <c r="E6" s="2">
        <v>36325</v>
      </c>
      <c r="F6" s="2">
        <v>39814</v>
      </c>
      <c r="G6" s="2">
        <v>36325</v>
      </c>
      <c r="H6" s="8">
        <v>20</v>
      </c>
      <c r="I6" s="8">
        <f t="shared" si="0"/>
        <v>800</v>
      </c>
      <c r="J6" s="8"/>
      <c r="K6" s="8">
        <v>5</v>
      </c>
      <c r="L6" s="3">
        <v>1008.78</v>
      </c>
      <c r="M6" s="3">
        <v>1092.8399999999999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7" t="s">
        <v>5</v>
      </c>
      <c r="AB6" s="7" t="s">
        <v>6</v>
      </c>
      <c r="AC6" s="7" t="s">
        <v>9</v>
      </c>
      <c r="AD6" s="9">
        <v>43777</v>
      </c>
      <c r="AE6" s="9"/>
      <c r="AF6" s="8">
        <v>0</v>
      </c>
      <c r="AG6" s="9"/>
      <c r="AH6" s="7" t="s">
        <v>0</v>
      </c>
      <c r="AI6" s="7" t="s">
        <v>7</v>
      </c>
      <c r="AJ6" s="7" t="s">
        <v>0</v>
      </c>
      <c r="AK6" s="7" t="s">
        <v>0</v>
      </c>
      <c r="AL6" s="7" t="s">
        <v>0</v>
      </c>
      <c r="AM6" s="1" t="s">
        <v>55</v>
      </c>
    </row>
    <row r="7" spans="1:40" x14ac:dyDescent="0.25">
      <c r="A7" s="7" t="s">
        <v>1</v>
      </c>
      <c r="B7" s="7" t="s">
        <v>2</v>
      </c>
      <c r="C7" s="7" t="s">
        <v>8</v>
      </c>
      <c r="D7" s="7" t="s">
        <v>4</v>
      </c>
      <c r="E7" s="2">
        <v>36542</v>
      </c>
      <c r="F7" s="2">
        <v>39814</v>
      </c>
      <c r="G7" s="2">
        <v>36542</v>
      </c>
      <c r="H7" s="8">
        <v>20</v>
      </c>
      <c r="I7" s="8">
        <f t="shared" si="0"/>
        <v>800</v>
      </c>
      <c r="J7" s="8"/>
      <c r="K7" s="8">
        <v>4</v>
      </c>
      <c r="L7" s="3">
        <v>1008.78</v>
      </c>
      <c r="M7" s="3">
        <v>1092.8399999999999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7" t="s">
        <v>5</v>
      </c>
      <c r="AB7" s="7" t="s">
        <v>6</v>
      </c>
      <c r="AC7" s="7" t="s">
        <v>0</v>
      </c>
      <c r="AD7" s="9"/>
      <c r="AE7" s="9"/>
      <c r="AF7" s="8">
        <v>0</v>
      </c>
      <c r="AG7" s="9"/>
      <c r="AH7" s="7" t="s">
        <v>0</v>
      </c>
      <c r="AI7" s="7" t="s">
        <v>7</v>
      </c>
      <c r="AJ7" s="7" t="s">
        <v>0</v>
      </c>
      <c r="AK7" s="7" t="s">
        <v>0</v>
      </c>
      <c r="AL7" s="7" t="s">
        <v>0</v>
      </c>
      <c r="AM7" s="1" t="s">
        <v>55</v>
      </c>
    </row>
    <row r="8" spans="1:40" x14ac:dyDescent="0.25">
      <c r="A8" s="7" t="s">
        <v>1</v>
      </c>
      <c r="B8" s="7" t="s">
        <v>2</v>
      </c>
      <c r="C8" s="7" t="s">
        <v>10</v>
      </c>
      <c r="D8" s="7" t="s">
        <v>4</v>
      </c>
      <c r="E8" s="2">
        <v>39555</v>
      </c>
      <c r="F8" s="2">
        <v>39814</v>
      </c>
      <c r="G8" s="2">
        <v>39555</v>
      </c>
      <c r="H8" s="8">
        <v>12.5</v>
      </c>
      <c r="I8" s="8">
        <f t="shared" si="0"/>
        <v>500</v>
      </c>
      <c r="J8" s="8"/>
      <c r="K8" s="8">
        <v>5</v>
      </c>
      <c r="L8" s="3">
        <v>630.41</v>
      </c>
      <c r="M8" s="3">
        <v>682.94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7" t="s">
        <v>5</v>
      </c>
      <c r="AB8" s="7" t="s">
        <v>6</v>
      </c>
      <c r="AC8" s="7" t="s">
        <v>0</v>
      </c>
      <c r="AD8" s="9"/>
      <c r="AE8" s="9"/>
      <c r="AF8" s="8">
        <v>0</v>
      </c>
      <c r="AG8" s="9"/>
      <c r="AH8" s="7" t="s">
        <v>0</v>
      </c>
      <c r="AI8" s="7" t="s">
        <v>7</v>
      </c>
      <c r="AJ8" s="7" t="s">
        <v>0</v>
      </c>
      <c r="AK8" s="7" t="s">
        <v>0</v>
      </c>
      <c r="AL8" s="7" t="s">
        <v>0</v>
      </c>
      <c r="AM8" s="1" t="s">
        <v>55</v>
      </c>
    </row>
    <row r="9" spans="1:40" x14ac:dyDescent="0.25">
      <c r="A9" s="7" t="s">
        <v>1</v>
      </c>
      <c r="B9" s="7" t="s">
        <v>2</v>
      </c>
      <c r="C9" s="7" t="s">
        <v>10</v>
      </c>
      <c r="D9" s="7" t="s">
        <v>4</v>
      </c>
      <c r="E9" s="2">
        <v>38505</v>
      </c>
      <c r="F9" s="2">
        <v>39814</v>
      </c>
      <c r="G9" s="2">
        <v>38505</v>
      </c>
      <c r="H9" s="8">
        <v>10.5</v>
      </c>
      <c r="I9" s="8">
        <f t="shared" si="0"/>
        <v>420</v>
      </c>
      <c r="J9" s="8"/>
      <c r="K9" s="8">
        <v>5</v>
      </c>
      <c r="L9" s="3">
        <v>529.59</v>
      </c>
      <c r="M9" s="3">
        <v>573.72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7" t="s">
        <v>5</v>
      </c>
      <c r="AB9" s="7" t="s">
        <v>6</v>
      </c>
      <c r="AC9" s="7" t="s">
        <v>0</v>
      </c>
      <c r="AD9" s="9"/>
      <c r="AE9" s="9"/>
      <c r="AF9" s="8">
        <v>0</v>
      </c>
      <c r="AG9" s="9"/>
      <c r="AH9" s="7" t="s">
        <v>0</v>
      </c>
      <c r="AI9" s="7" t="s">
        <v>7</v>
      </c>
      <c r="AJ9" s="7" t="s">
        <v>0</v>
      </c>
      <c r="AK9" s="7" t="s">
        <v>0</v>
      </c>
      <c r="AL9" s="7" t="s">
        <v>0</v>
      </c>
      <c r="AM9" s="1" t="s">
        <v>55</v>
      </c>
    </row>
    <row r="10" spans="1:40" x14ac:dyDescent="0.25">
      <c r="A10" s="7" t="s">
        <v>1</v>
      </c>
      <c r="B10" s="7" t="s">
        <v>2</v>
      </c>
      <c r="C10" s="7" t="s">
        <v>10</v>
      </c>
      <c r="D10" s="7" t="s">
        <v>4</v>
      </c>
      <c r="E10" s="2">
        <v>39814</v>
      </c>
      <c r="F10" s="2">
        <v>39814</v>
      </c>
      <c r="G10" s="2">
        <v>39814</v>
      </c>
      <c r="H10" s="8">
        <v>26</v>
      </c>
      <c r="I10" s="8">
        <f t="shared" si="0"/>
        <v>1040</v>
      </c>
      <c r="J10" s="8"/>
      <c r="K10" s="8">
        <v>5</v>
      </c>
      <c r="L10" s="3">
        <v>1311.42</v>
      </c>
      <c r="M10" s="3">
        <v>1420.71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7" t="s">
        <v>5</v>
      </c>
      <c r="AB10" s="7" t="s">
        <v>6</v>
      </c>
      <c r="AC10" s="7" t="s">
        <v>0</v>
      </c>
      <c r="AD10" s="9"/>
      <c r="AE10" s="9"/>
      <c r="AF10" s="8">
        <v>0</v>
      </c>
      <c r="AG10" s="9"/>
      <c r="AH10" s="7" t="s">
        <v>0</v>
      </c>
      <c r="AI10" s="7" t="s">
        <v>7</v>
      </c>
      <c r="AJ10" s="7" t="s">
        <v>0</v>
      </c>
      <c r="AK10" s="7" t="s">
        <v>0</v>
      </c>
      <c r="AL10" s="7" t="s">
        <v>0</v>
      </c>
      <c r="AM10" s="1" t="s">
        <v>55</v>
      </c>
      <c r="AN10" s="1" t="s">
        <v>55</v>
      </c>
    </row>
    <row r="11" spans="1:40" x14ac:dyDescent="0.25">
      <c r="A11" s="7" t="s">
        <v>1</v>
      </c>
      <c r="B11" s="7" t="s">
        <v>2</v>
      </c>
      <c r="C11" s="7" t="s">
        <v>10</v>
      </c>
      <c r="D11" s="7" t="s">
        <v>4</v>
      </c>
      <c r="E11" s="2">
        <v>39834</v>
      </c>
      <c r="F11" s="2">
        <v>39834</v>
      </c>
      <c r="G11" s="2">
        <v>39834</v>
      </c>
      <c r="H11" s="8">
        <v>20</v>
      </c>
      <c r="I11" s="8">
        <f t="shared" si="0"/>
        <v>800</v>
      </c>
      <c r="J11" s="8"/>
      <c r="K11" s="8">
        <v>5</v>
      </c>
      <c r="L11" s="3">
        <v>1008.78</v>
      </c>
      <c r="M11" s="3">
        <v>1092.8399999999999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7" t="s">
        <v>5</v>
      </c>
      <c r="AB11" s="7" t="s">
        <v>6</v>
      </c>
      <c r="AC11" s="7" t="s">
        <v>0</v>
      </c>
      <c r="AD11" s="9"/>
      <c r="AE11" s="9"/>
      <c r="AF11" s="8">
        <v>0</v>
      </c>
      <c r="AG11" s="9"/>
      <c r="AH11" s="7" t="s">
        <v>0</v>
      </c>
      <c r="AI11" s="7" t="s">
        <v>7</v>
      </c>
      <c r="AJ11" s="7" t="s">
        <v>0</v>
      </c>
      <c r="AK11" s="7" t="s">
        <v>0</v>
      </c>
      <c r="AL11" s="7" t="s">
        <v>0</v>
      </c>
      <c r="AM11" s="1" t="s">
        <v>55</v>
      </c>
    </row>
    <row r="12" spans="1:40" x14ac:dyDescent="0.25">
      <c r="A12" s="7" t="s">
        <v>1</v>
      </c>
      <c r="B12" s="7" t="s">
        <v>2</v>
      </c>
      <c r="C12" s="7" t="s">
        <v>10</v>
      </c>
      <c r="D12" s="7" t="s">
        <v>4</v>
      </c>
      <c r="E12" s="2">
        <v>39874</v>
      </c>
      <c r="F12" s="2">
        <v>39874</v>
      </c>
      <c r="G12" s="2">
        <v>39874</v>
      </c>
      <c r="H12" s="8">
        <v>10.5</v>
      </c>
      <c r="I12" s="8">
        <f t="shared" si="0"/>
        <v>420</v>
      </c>
      <c r="J12" s="8"/>
      <c r="K12" s="8">
        <v>5</v>
      </c>
      <c r="L12" s="3">
        <v>529.59</v>
      </c>
      <c r="M12" s="3">
        <v>573.72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7" t="s">
        <v>5</v>
      </c>
      <c r="AB12" s="7" t="s">
        <v>6</v>
      </c>
      <c r="AC12" s="7" t="s">
        <v>0</v>
      </c>
      <c r="AD12" s="9"/>
      <c r="AE12" s="9"/>
      <c r="AF12" s="8">
        <v>0</v>
      </c>
      <c r="AG12" s="9"/>
      <c r="AH12" s="7" t="s">
        <v>0</v>
      </c>
      <c r="AI12" s="7" t="s">
        <v>7</v>
      </c>
      <c r="AJ12" s="7" t="s">
        <v>0</v>
      </c>
      <c r="AK12" s="7" t="s">
        <v>0</v>
      </c>
      <c r="AL12" s="7" t="s">
        <v>0</v>
      </c>
      <c r="AM12" s="1" t="s">
        <v>55</v>
      </c>
    </row>
    <row r="13" spans="1:40" x14ac:dyDescent="0.25">
      <c r="A13" s="7" t="s">
        <v>1</v>
      </c>
      <c r="B13" s="7" t="s">
        <v>2</v>
      </c>
      <c r="C13" s="7" t="s">
        <v>3</v>
      </c>
      <c r="D13" s="7" t="s">
        <v>4</v>
      </c>
      <c r="E13" s="2">
        <v>40357</v>
      </c>
      <c r="F13" s="2">
        <v>40452</v>
      </c>
      <c r="G13" s="2">
        <v>40357</v>
      </c>
      <c r="H13" s="8">
        <v>12.5</v>
      </c>
      <c r="I13" s="8">
        <f t="shared" si="0"/>
        <v>500</v>
      </c>
      <c r="J13" s="8"/>
      <c r="K13" s="8">
        <v>5</v>
      </c>
      <c r="L13" s="3">
        <v>630.41</v>
      </c>
      <c r="M13" s="3">
        <v>682.94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7" t="s">
        <v>5</v>
      </c>
      <c r="AB13" s="7" t="s">
        <v>6</v>
      </c>
      <c r="AC13" s="7" t="s">
        <v>0</v>
      </c>
      <c r="AD13" s="9"/>
      <c r="AE13" s="9"/>
      <c r="AF13" s="8">
        <v>0</v>
      </c>
      <c r="AG13" s="9"/>
      <c r="AH13" s="7" t="s">
        <v>0</v>
      </c>
      <c r="AI13" s="7" t="s">
        <v>7</v>
      </c>
      <c r="AJ13" s="7" t="s">
        <v>0</v>
      </c>
      <c r="AK13" s="7" t="s">
        <v>0</v>
      </c>
      <c r="AL13" s="7" t="s">
        <v>0</v>
      </c>
      <c r="AM13" s="1" t="s">
        <v>55</v>
      </c>
    </row>
    <row r="14" spans="1:40" x14ac:dyDescent="0.25">
      <c r="A14" s="7" t="s">
        <v>1</v>
      </c>
      <c r="B14" s="7" t="s">
        <v>2</v>
      </c>
      <c r="C14" s="7" t="s">
        <v>3</v>
      </c>
      <c r="D14" s="7" t="s">
        <v>4</v>
      </c>
      <c r="E14" s="2">
        <v>40616</v>
      </c>
      <c r="F14" s="2">
        <v>40616</v>
      </c>
      <c r="G14" s="2">
        <v>40616</v>
      </c>
      <c r="H14" s="8">
        <v>12.5</v>
      </c>
      <c r="I14" s="8">
        <f t="shared" si="0"/>
        <v>500</v>
      </c>
      <c r="J14" s="8"/>
      <c r="K14" s="8">
        <v>5</v>
      </c>
      <c r="L14" s="3">
        <v>630.41</v>
      </c>
      <c r="M14" s="3">
        <v>682.94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7" t="s">
        <v>5</v>
      </c>
      <c r="AB14" s="7" t="s">
        <v>6</v>
      </c>
      <c r="AC14" s="7" t="s">
        <v>0</v>
      </c>
      <c r="AD14" s="9"/>
      <c r="AE14" s="9"/>
      <c r="AF14" s="8">
        <v>0</v>
      </c>
      <c r="AG14" s="9"/>
      <c r="AH14" s="7" t="s">
        <v>0</v>
      </c>
      <c r="AI14" s="7" t="s">
        <v>7</v>
      </c>
      <c r="AJ14" s="7" t="s">
        <v>0</v>
      </c>
      <c r="AK14" s="7" t="s">
        <v>0</v>
      </c>
      <c r="AL14" s="7" t="s">
        <v>0</v>
      </c>
      <c r="AM14" s="1" t="s">
        <v>55</v>
      </c>
    </row>
    <row r="15" spans="1:40" x14ac:dyDescent="0.25">
      <c r="A15" s="7" t="s">
        <v>1</v>
      </c>
      <c r="B15" s="7" t="s">
        <v>2</v>
      </c>
      <c r="C15" s="7" t="s">
        <v>3</v>
      </c>
      <c r="D15" s="7" t="s">
        <v>4</v>
      </c>
      <c r="E15" s="2">
        <v>41008</v>
      </c>
      <c r="F15" s="2">
        <v>41008</v>
      </c>
      <c r="G15" s="2">
        <v>41008</v>
      </c>
      <c r="H15" s="8">
        <v>12.5</v>
      </c>
      <c r="I15" s="8">
        <f t="shared" si="0"/>
        <v>500</v>
      </c>
      <c r="J15" s="8"/>
      <c r="K15" s="8">
        <v>5</v>
      </c>
      <c r="L15" s="3">
        <v>630.41</v>
      </c>
      <c r="M15" s="3">
        <v>682.94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7" t="s">
        <v>5</v>
      </c>
      <c r="AB15" s="7" t="s">
        <v>6</v>
      </c>
      <c r="AC15" s="7" t="s">
        <v>0</v>
      </c>
      <c r="AD15" s="9"/>
      <c r="AE15" s="9"/>
      <c r="AF15" s="8">
        <v>0</v>
      </c>
      <c r="AG15" s="9"/>
      <c r="AH15" s="7" t="s">
        <v>0</v>
      </c>
      <c r="AI15" s="7" t="s">
        <v>7</v>
      </c>
      <c r="AJ15" s="7" t="s">
        <v>0</v>
      </c>
      <c r="AK15" s="7" t="s">
        <v>0</v>
      </c>
      <c r="AL15" s="7" t="s">
        <v>0</v>
      </c>
      <c r="AM15" s="1" t="s">
        <v>55</v>
      </c>
    </row>
    <row r="16" spans="1:40" x14ac:dyDescent="0.25">
      <c r="A16" s="7" t="s">
        <v>1</v>
      </c>
      <c r="B16" s="7" t="s">
        <v>2</v>
      </c>
      <c r="C16" s="7" t="s">
        <v>3</v>
      </c>
      <c r="D16" s="7" t="s">
        <v>4</v>
      </c>
      <c r="E16" s="2">
        <v>42338</v>
      </c>
      <c r="F16" s="2">
        <v>42338</v>
      </c>
      <c r="G16" s="2">
        <v>42338</v>
      </c>
      <c r="H16" s="8">
        <v>12.5</v>
      </c>
      <c r="I16" s="8">
        <f t="shared" si="0"/>
        <v>500</v>
      </c>
      <c r="J16" s="8"/>
      <c r="K16" s="8">
        <v>5</v>
      </c>
      <c r="L16" s="3">
        <v>630.41</v>
      </c>
      <c r="M16" s="3">
        <v>682.94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7" t="s">
        <v>5</v>
      </c>
      <c r="AB16" s="7" t="s">
        <v>6</v>
      </c>
      <c r="AC16" s="7" t="s">
        <v>0</v>
      </c>
      <c r="AD16" s="9"/>
      <c r="AE16" s="9"/>
      <c r="AF16" s="8">
        <v>0</v>
      </c>
      <c r="AG16" s="9"/>
      <c r="AH16" s="7" t="s">
        <v>0</v>
      </c>
      <c r="AI16" s="7" t="s">
        <v>7</v>
      </c>
      <c r="AJ16" s="7" t="s">
        <v>0</v>
      </c>
      <c r="AK16" s="7" t="s">
        <v>0</v>
      </c>
      <c r="AL16" s="7" t="s">
        <v>0</v>
      </c>
      <c r="AM16" s="1" t="s">
        <v>55</v>
      </c>
    </row>
    <row r="17" spans="1:40" x14ac:dyDescent="0.25">
      <c r="A17" s="7" t="s">
        <v>14</v>
      </c>
      <c r="B17" s="7" t="s">
        <v>15</v>
      </c>
      <c r="C17" s="7" t="s">
        <v>3</v>
      </c>
      <c r="D17" s="7" t="s">
        <v>4</v>
      </c>
      <c r="E17" s="2">
        <v>42310</v>
      </c>
      <c r="F17" s="2">
        <v>42310</v>
      </c>
      <c r="G17" s="2">
        <v>42310</v>
      </c>
      <c r="H17" s="8">
        <v>13</v>
      </c>
      <c r="I17" s="8">
        <f t="shared" si="0"/>
        <v>520</v>
      </c>
      <c r="J17" s="8"/>
      <c r="K17" s="8">
        <v>5</v>
      </c>
      <c r="L17" s="3">
        <v>757.11</v>
      </c>
      <c r="M17" s="3">
        <v>820.2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7" t="s">
        <v>5</v>
      </c>
      <c r="AB17" s="7" t="s">
        <v>6</v>
      </c>
      <c r="AC17" s="7" t="s">
        <v>9</v>
      </c>
      <c r="AD17" s="9">
        <v>43829</v>
      </c>
      <c r="AE17" s="9"/>
      <c r="AF17" s="8">
        <v>0</v>
      </c>
      <c r="AG17" s="9"/>
      <c r="AH17" s="7" t="s">
        <v>0</v>
      </c>
      <c r="AI17" s="7" t="s">
        <v>7</v>
      </c>
      <c r="AJ17" s="7" t="s">
        <v>0</v>
      </c>
      <c r="AK17" s="7" t="s">
        <v>0</v>
      </c>
      <c r="AL17" s="7" t="s">
        <v>0</v>
      </c>
      <c r="AM17" s="1" t="s">
        <v>55</v>
      </c>
      <c r="AN17" s="1" t="s">
        <v>55</v>
      </c>
    </row>
    <row r="18" spans="1:40" x14ac:dyDescent="0.25">
      <c r="A18" s="7"/>
      <c r="B18" s="7"/>
      <c r="C18" s="7"/>
      <c r="D18" s="7"/>
      <c r="H18" s="8"/>
      <c r="I18" s="8"/>
      <c r="J18" s="8"/>
      <c r="K18" s="8"/>
      <c r="AA18" s="7"/>
      <c r="AB18" s="7"/>
      <c r="AC18" s="7"/>
      <c r="AD18" s="9"/>
      <c r="AE18" s="9"/>
      <c r="AF18" s="8"/>
      <c r="AG18" s="9"/>
      <c r="AH18" s="7"/>
      <c r="AI18" s="7"/>
      <c r="AJ18" s="7"/>
      <c r="AK18" s="7"/>
      <c r="AL18" s="7"/>
    </row>
    <row r="19" spans="1:40" x14ac:dyDescent="0.25">
      <c r="I19" s="10"/>
    </row>
    <row r="20" spans="1:40" x14ac:dyDescent="0.25">
      <c r="I20" s="8"/>
    </row>
  </sheetData>
  <sortState xmlns:xlrd2="http://schemas.microsoft.com/office/spreadsheetml/2017/richdata2" ref="A2:AX17">
    <sortCondition ref="A2:A17"/>
  </sortState>
  <pageMargins left="0.7" right="0.7" top="0.75" bottom="0.75" header="0.3" footer="0.3"/>
  <pageSetup paperSize="9" orientation="portrait" r:id="rId1"/>
  <ignoredErrors>
    <ignoredError sqref="B3: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38</vt:i4>
      </vt:variant>
    </vt:vector>
  </HeadingPairs>
  <TitlesOfParts>
    <vt:vector size="39" baseType="lpstr">
      <vt:lpstr>Blad1</vt:lpstr>
      <vt:lpstr>DATA14</vt:lpstr>
      <vt:lpstr>DATA15</vt:lpstr>
      <vt:lpstr>DATA16</vt:lpstr>
      <vt:lpstr>DATA17</vt:lpstr>
      <vt:lpstr>DATA19</vt:lpstr>
      <vt:lpstr>DATA20</vt:lpstr>
      <vt:lpstr>DATA21</vt:lpstr>
      <vt:lpstr>DATA22</vt:lpstr>
      <vt:lpstr>DATA23</vt:lpstr>
      <vt:lpstr>DATA24</vt:lpstr>
      <vt:lpstr>DATA25</vt:lpstr>
      <vt:lpstr>DATA26</vt:lpstr>
      <vt:lpstr>DATA27</vt:lpstr>
      <vt:lpstr>DATA28</vt:lpstr>
      <vt:lpstr>DATA29</vt:lpstr>
      <vt:lpstr>DATA30</vt:lpstr>
      <vt:lpstr>DATA31</vt:lpstr>
      <vt:lpstr>DATA32</vt:lpstr>
      <vt:lpstr>DATA33</vt:lpstr>
      <vt:lpstr>DATA34</vt:lpstr>
      <vt:lpstr>DATA35</vt:lpstr>
      <vt:lpstr>DATA36</vt:lpstr>
      <vt:lpstr>DATA37</vt:lpstr>
      <vt:lpstr>DATA38</vt:lpstr>
      <vt:lpstr>DATA39</vt:lpstr>
      <vt:lpstr>DATA40</vt:lpstr>
      <vt:lpstr>DATA41</vt:lpstr>
      <vt:lpstr>DATA42</vt:lpstr>
      <vt:lpstr>DATA43</vt:lpstr>
      <vt:lpstr>DATA44</vt:lpstr>
      <vt:lpstr>DATA45</vt:lpstr>
      <vt:lpstr>DATA46</vt:lpstr>
      <vt:lpstr>DATA47</vt:lpstr>
      <vt:lpstr>DATA48</vt:lpstr>
      <vt:lpstr>DATA49</vt:lpstr>
      <vt:lpstr>DATA50</vt:lpstr>
      <vt:lpstr>TEST0</vt:lpstr>
      <vt:lpstr>TESTHKEY</vt:lpstr>
    </vt:vector>
  </TitlesOfParts>
  <Company>Compass-Group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Nazreen Soekha</dc:creator>
  <cp:lastModifiedBy>1003071</cp:lastModifiedBy>
  <cp:lastPrinted>2020-02-07T08:27:46Z</cp:lastPrinted>
  <dcterms:created xsi:type="dcterms:W3CDTF">2020-01-31T09:49:21Z</dcterms:created>
  <dcterms:modified xsi:type="dcterms:W3CDTF">2020-05-13T08:38:44Z</dcterms:modified>
</cp:coreProperties>
</file>