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TConsultancy BV\Relaties-Offertes-Projecten\Projecten\P2024\P2024C1722\Documenten\Financiën\"/>
    </mc:Choice>
  </mc:AlternateContent>
  <xr:revisionPtr revIDLastSave="0" documentId="13_ncr:1_{3E21BDDE-FAF4-4544-AD5F-AB9086FFD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verzicht" sheetId="1" r:id="rId1"/>
  </sheets>
  <definedNames>
    <definedName name="_xlnm.Print_Area" localSheetId="0">Overzicht!$A$1:$AC$37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8" i="1" l="1"/>
</calcChain>
</file>

<file path=xl/sharedStrings.xml><?xml version="1.0" encoding="utf-8"?>
<sst xmlns="http://schemas.openxmlformats.org/spreadsheetml/2006/main" count="797" uniqueCount="403">
  <si>
    <t>unit nr.</t>
  </si>
  <si>
    <t>adres</t>
  </si>
  <si>
    <t>onderhoudsfirma</t>
  </si>
  <si>
    <t>install.nr.OH</t>
  </si>
  <si>
    <t>bouwjaar</t>
  </si>
  <si>
    <t>keurings-instantie</t>
  </si>
  <si>
    <t>keuringsnr.</t>
  </si>
  <si>
    <t>geldigheid certificaat</t>
  </si>
  <si>
    <t>certificaat</t>
  </si>
  <si>
    <t>fabrikaat/lev.</t>
  </si>
  <si>
    <t>fabrieksnummer</t>
  </si>
  <si>
    <t>heflast (kg)</t>
  </si>
  <si>
    <t>aantal cabine-toegangen</t>
  </si>
  <si>
    <t>type cabine-toegang</t>
  </si>
  <si>
    <t>aantal stop-plaatsen</t>
  </si>
  <si>
    <t>aantal schacht-toegangen</t>
  </si>
  <si>
    <t>besturing in groep</t>
  </si>
  <si>
    <t>type besturing</t>
  </si>
  <si>
    <t>type regeling</t>
  </si>
  <si>
    <t>type aandrijving</t>
  </si>
  <si>
    <t>type schachttoegangen</t>
  </si>
  <si>
    <t>C172-BKL1LT01</t>
  </si>
  <si>
    <t xml:space="preserve">BKL-66-001 </t>
  </si>
  <si>
    <t>Beukenlaan 1</t>
  </si>
  <si>
    <t>Breda</t>
  </si>
  <si>
    <t>LT0345</t>
  </si>
  <si>
    <t>TUV</t>
  </si>
  <si>
    <t>10000043635</t>
  </si>
  <si>
    <t>ja</t>
  </si>
  <si>
    <t>Schindler</t>
  </si>
  <si>
    <t>3535</t>
  </si>
  <si>
    <t>400</t>
  </si>
  <si>
    <t>0,48</t>
  </si>
  <si>
    <t>13,9</t>
  </si>
  <si>
    <t>2</t>
  </si>
  <si>
    <t>Geen afsluiting</t>
  </si>
  <si>
    <t>Simplex</t>
  </si>
  <si>
    <t>Miconic BX</t>
  </si>
  <si>
    <t>Biodyn C 12 BR</t>
  </si>
  <si>
    <t>M83</t>
  </si>
  <si>
    <t>Handbewogen</t>
  </si>
  <si>
    <t>C172-BKL1LT02</t>
  </si>
  <si>
    <t>BKL-66-002</t>
  </si>
  <si>
    <t>LT0344</t>
  </si>
  <si>
    <t>10000043636</t>
  </si>
  <si>
    <t>6193</t>
  </si>
  <si>
    <t>300</t>
  </si>
  <si>
    <t>0,49</t>
  </si>
  <si>
    <t>10,62</t>
  </si>
  <si>
    <t>1</t>
  </si>
  <si>
    <t>M73</t>
  </si>
  <si>
    <t>C172-BKL1PL03</t>
  </si>
  <si>
    <t>BKL-66-003</t>
  </si>
  <si>
    <t>LT0346</t>
  </si>
  <si>
    <t>10000043637</t>
  </si>
  <si>
    <t>Cibes-Aesy lift</t>
  </si>
  <si>
    <t>143542CVS/8528428</t>
  </si>
  <si>
    <t>500</t>
  </si>
  <si>
    <t>0,15</t>
  </si>
  <si>
    <t>6,17</t>
  </si>
  <si>
    <t>nvt</t>
  </si>
  <si>
    <t>Relais</t>
  </si>
  <si>
    <t>--</t>
  </si>
  <si>
    <t>Spindel+wandelmoer</t>
  </si>
  <si>
    <t>1-vleugelige draaideur</t>
  </si>
  <si>
    <t>C172-BKL1PL04</t>
  </si>
  <si>
    <t>BKL-66-004</t>
  </si>
  <si>
    <t>LT0347</t>
  </si>
  <si>
    <t>10000043638</t>
  </si>
  <si>
    <t>Lodige Benelux</t>
  </si>
  <si>
    <t>751/0314</t>
  </si>
  <si>
    <t>0,05</t>
  </si>
  <si>
    <t>0,75</t>
  </si>
  <si>
    <t>Elektrisch bediend</t>
  </si>
  <si>
    <t>Vlkoeistofpomp</t>
  </si>
  <si>
    <t>2-vleugelige draaipoortje</t>
  </si>
  <si>
    <t>C172-CHL13LT01</t>
  </si>
  <si>
    <t>CHL-66-001</t>
  </si>
  <si>
    <t>Cobbenhagenlaan 13</t>
  </si>
  <si>
    <t>Tilburg</t>
  </si>
  <si>
    <t>LT0366</t>
  </si>
  <si>
    <t>10000043639</t>
  </si>
  <si>
    <t>All-In Liften</t>
  </si>
  <si>
    <t>99291 MA</t>
  </si>
  <si>
    <t>1000</t>
  </si>
  <si>
    <t>1,0</t>
  </si>
  <si>
    <t>7,2</t>
  </si>
  <si>
    <t>TTK25-glas</t>
  </si>
  <si>
    <t>2kn-MPK 400</t>
  </si>
  <si>
    <t>Zetadyn 4C</t>
  </si>
  <si>
    <t>WSG-08.3-009/4M5</t>
  </si>
  <si>
    <t>TO</t>
  </si>
  <si>
    <t>C172-CHL13PL02</t>
  </si>
  <si>
    <t>CHL-66-002</t>
  </si>
  <si>
    <t>LT0367</t>
  </si>
  <si>
    <t>10000043640</t>
  </si>
  <si>
    <t>LTF</t>
  </si>
  <si>
    <t>L050383</t>
  </si>
  <si>
    <t>0,2</t>
  </si>
  <si>
    <t>11,16</t>
  </si>
  <si>
    <t>geen afsluiting/sensorlijst</t>
  </si>
  <si>
    <t>relais</t>
  </si>
  <si>
    <t>VVVF-MS500/AK</t>
  </si>
  <si>
    <t>Ketting</t>
  </si>
  <si>
    <t>2-vleugelige draaideur assym</t>
  </si>
  <si>
    <t>C172-CPL112PL01</t>
  </si>
  <si>
    <t>CPL-66-001</t>
  </si>
  <si>
    <t>Claudius Prinsenlaan 112</t>
  </si>
  <si>
    <t>LT0370</t>
  </si>
  <si>
    <t>10000043641</t>
  </si>
  <si>
    <t>MPR/Trametex</t>
  </si>
  <si>
    <t>B-59637</t>
  </si>
  <si>
    <t>0,1</t>
  </si>
  <si>
    <t>1,22</t>
  </si>
  <si>
    <t>2-vl. draaipoortje</t>
  </si>
  <si>
    <t>PLC-elektr.</t>
  </si>
  <si>
    <t>V1000</t>
  </si>
  <si>
    <t>UD 1608-getande riem</t>
  </si>
  <si>
    <t>C172-CPL112LT02</t>
  </si>
  <si>
    <t>CPL-66-002</t>
  </si>
  <si>
    <t>LT0368</t>
  </si>
  <si>
    <t>10000032601</t>
  </si>
  <si>
    <t>HAG0010955113</t>
  </si>
  <si>
    <t>25,7</t>
  </si>
  <si>
    <t>2000C-MOD</t>
  </si>
  <si>
    <t>Duplex</t>
  </si>
  <si>
    <t>Bionic V</t>
  </si>
  <si>
    <t>Biodyn 25C BR</t>
  </si>
  <si>
    <t>FMB-130-LS-4C320</t>
  </si>
  <si>
    <t>C172-CPL112LT03</t>
  </si>
  <si>
    <t>CPL-66-003</t>
  </si>
  <si>
    <t>LT0369</t>
  </si>
  <si>
    <t>10000032600</t>
  </si>
  <si>
    <t>HAG0010955114</t>
  </si>
  <si>
    <t>C172-CPL128LT01</t>
  </si>
  <si>
    <t>CPL128-66-001</t>
  </si>
  <si>
    <t>Claudius Prinsenlaan 128-136</t>
  </si>
  <si>
    <t>LT0371</t>
  </si>
  <si>
    <t>10000064040</t>
  </si>
  <si>
    <t>OTIS</t>
  </si>
  <si>
    <t>A1392/61NE5792</t>
  </si>
  <si>
    <t>9691</t>
  </si>
  <si>
    <t>C172-CPL128LT02</t>
  </si>
  <si>
    <t>CPL128-66-002</t>
  </si>
  <si>
    <t>LT0372</t>
  </si>
  <si>
    <t>10000064039</t>
  </si>
  <si>
    <t>A1392/61NE5793</t>
  </si>
  <si>
    <t>C172-HSL1LT01</t>
  </si>
  <si>
    <t>HSL-66-001</t>
  </si>
  <si>
    <t>Hogeschoollaan 1</t>
  </si>
  <si>
    <t>LT0352</t>
  </si>
  <si>
    <t>10000043642</t>
  </si>
  <si>
    <t>61NE7521</t>
  </si>
  <si>
    <t>18,54</t>
  </si>
  <si>
    <t>Europa 2000  L&amp;L</t>
  </si>
  <si>
    <t>B&amp;P408</t>
  </si>
  <si>
    <t>Zetadyn 4CS040</t>
  </si>
  <si>
    <t>13 VTR</t>
  </si>
  <si>
    <t>2-delig telescoop</t>
  </si>
  <si>
    <t>C172-HSL1LT02</t>
  </si>
  <si>
    <t>HSL-66-002</t>
  </si>
  <si>
    <t>LT0351</t>
  </si>
  <si>
    <t>10000043643</t>
  </si>
  <si>
    <t>L070282</t>
  </si>
  <si>
    <t>0,18</t>
  </si>
  <si>
    <t>Geen</t>
  </si>
  <si>
    <t>Relais Art control</t>
  </si>
  <si>
    <t>Frequentie VVVF-prima</t>
  </si>
  <si>
    <t>handbediend</t>
  </si>
  <si>
    <t>C172-HSL1LT03</t>
  </si>
  <si>
    <t>HSL-66-003</t>
  </si>
  <si>
    <t>LT0353</t>
  </si>
  <si>
    <t>10000043644</t>
  </si>
  <si>
    <t>61NF4602</t>
  </si>
  <si>
    <t>19,5</t>
  </si>
  <si>
    <t>PAX/AT120</t>
  </si>
  <si>
    <t>Duplex, linker</t>
  </si>
  <si>
    <t>MCS 220 GEN -2</t>
  </si>
  <si>
    <t>Frequentie OVFWW</t>
  </si>
  <si>
    <t>20220AK14</t>
  </si>
  <si>
    <t>C172-HSL1LT04</t>
  </si>
  <si>
    <t>HSL-66-004</t>
  </si>
  <si>
    <t>LT0354</t>
  </si>
  <si>
    <t>10000043645</t>
  </si>
  <si>
    <t>61NF4603</t>
  </si>
  <si>
    <t>Duplex, rechter</t>
  </si>
  <si>
    <t>LT0355</t>
  </si>
  <si>
    <t>simplex</t>
  </si>
  <si>
    <t>C172-LDS61LT01</t>
  </si>
  <si>
    <t>LD61-66-001</t>
  </si>
  <si>
    <t>Lovensdijkstraat 61</t>
  </si>
  <si>
    <t>LT0358</t>
  </si>
  <si>
    <t>10000043647</t>
  </si>
  <si>
    <t>HAG20033678</t>
  </si>
  <si>
    <t>1050</t>
  </si>
  <si>
    <t>16,5</t>
  </si>
  <si>
    <t>K2L</t>
  </si>
  <si>
    <t>Biodyn 25BR</t>
  </si>
  <si>
    <t>FMB-130</t>
  </si>
  <si>
    <t>C172-LDS61PL02</t>
  </si>
  <si>
    <t>LD61-66-002</t>
  </si>
  <si>
    <t>LT0360</t>
  </si>
  <si>
    <t>10000043648</t>
  </si>
  <si>
    <t>Ganser/Trametex</t>
  </si>
  <si>
    <t>106202/GS40531</t>
  </si>
  <si>
    <t>1,65</t>
  </si>
  <si>
    <t>Td-el</t>
  </si>
  <si>
    <t>Opklapplaat+slagbomen</t>
  </si>
  <si>
    <t>C172-LDS61PL03</t>
  </si>
  <si>
    <t>LD61-66-003</t>
  </si>
  <si>
    <t>LT0359</t>
  </si>
  <si>
    <t>10000043649</t>
  </si>
  <si>
    <t>Aritco/Trametex</t>
  </si>
  <si>
    <t>105070/AR69338</t>
  </si>
  <si>
    <t>3,7</t>
  </si>
  <si>
    <t>Elektronisch-PLC</t>
  </si>
  <si>
    <t>Spindel</t>
  </si>
  <si>
    <t>Handbediende draaideur 1-vl.</t>
  </si>
  <si>
    <t>C172-LDS61PL04</t>
  </si>
  <si>
    <t>LD61-66-004</t>
  </si>
  <si>
    <t>LT0361</t>
  </si>
  <si>
    <t>10000043650</t>
  </si>
  <si>
    <t>Cibes/Trametex</t>
  </si>
  <si>
    <t>106202/61KF8334</t>
  </si>
  <si>
    <t>2,03</t>
  </si>
  <si>
    <t>UD 1407-getande riem</t>
  </si>
  <si>
    <t>Handbediend draaipoortje 2-vl.</t>
  </si>
  <si>
    <t>C172-LDS61LT05</t>
  </si>
  <si>
    <t>LD61-66-005</t>
  </si>
  <si>
    <t>LT0362</t>
  </si>
  <si>
    <t>10000043651</t>
  </si>
  <si>
    <t>HAG0010829138</t>
  </si>
  <si>
    <t>800</t>
  </si>
  <si>
    <t>7,6</t>
  </si>
  <si>
    <t>FM-K2L</t>
  </si>
  <si>
    <t>C172-LDS61PL06</t>
  </si>
  <si>
    <t>LD61-66-006</t>
  </si>
  <si>
    <t>LT0356</t>
  </si>
  <si>
    <t>10000043652</t>
  </si>
  <si>
    <t>Cibes/Axess Liften</t>
  </si>
  <si>
    <t>AL034197</t>
  </si>
  <si>
    <t>400 (250)</t>
  </si>
  <si>
    <t>Elektronisch</t>
  </si>
  <si>
    <t>Draaideur 1-vl.</t>
  </si>
  <si>
    <t>C172-LDS61PL07</t>
  </si>
  <si>
    <t>LD61-66-007</t>
  </si>
  <si>
    <t>HP0068</t>
  </si>
  <si>
    <t>Onbekend</t>
  </si>
  <si>
    <t>onbekend</t>
  </si>
  <si>
    <t>MPR MTH Lifttechniek</t>
  </si>
  <si>
    <t>B510487</t>
  </si>
  <si>
    <t>2,40</t>
  </si>
  <si>
    <t>Handbediend draaipoortje 2-vl</t>
  </si>
  <si>
    <t>C172-LDS63LT01</t>
  </si>
  <si>
    <t>LD63-66-001</t>
  </si>
  <si>
    <t>Lovensdijkstraat 63</t>
  </si>
  <si>
    <t>LT0357</t>
  </si>
  <si>
    <t>10000043653</t>
  </si>
  <si>
    <t>HAG20031440</t>
  </si>
  <si>
    <t>10,3</t>
  </si>
  <si>
    <t>C172-MHP1LT01</t>
  </si>
  <si>
    <t>MHP-66-001</t>
  </si>
  <si>
    <t xml:space="preserve">Mill Hill Plein 1 </t>
  </si>
  <si>
    <t>Roosendaal</t>
  </si>
  <si>
    <t>LT0402</t>
  </si>
  <si>
    <t>10000046878</t>
  </si>
  <si>
    <t>Mijnssen Liften</t>
  </si>
  <si>
    <t>LO-2096 - 61SM2096</t>
  </si>
  <si>
    <t>750</t>
  </si>
  <si>
    <t>14,2</t>
  </si>
  <si>
    <t>K2R</t>
  </si>
  <si>
    <t>BP408</t>
  </si>
  <si>
    <t>Zetadyn 4C 23</t>
  </si>
  <si>
    <t>270172-MF58</t>
  </si>
  <si>
    <t>T.O.</t>
  </si>
  <si>
    <t>C172-MHP1LT02</t>
  </si>
  <si>
    <t>MHP-66-002</t>
  </si>
  <si>
    <t>LT0403</t>
  </si>
  <si>
    <t>10000046879</t>
  </si>
  <si>
    <t>LO-2098 - 61SM2098</t>
  </si>
  <si>
    <t>1200</t>
  </si>
  <si>
    <t>17,5</t>
  </si>
  <si>
    <t>K3R</t>
  </si>
  <si>
    <t>MCS220</t>
  </si>
  <si>
    <t>OVF20-CR</t>
  </si>
  <si>
    <t>330160-MF58</t>
  </si>
  <si>
    <t>C172-OWB215LT01</t>
  </si>
  <si>
    <t>OWB-66-001</t>
  </si>
  <si>
    <t>Onderwijsboulevard 215</t>
  </si>
  <si>
    <t>Den Bosch</t>
  </si>
  <si>
    <t>LT0363</t>
  </si>
  <si>
    <t>10000043654</t>
  </si>
  <si>
    <t>HAG0010926655</t>
  </si>
  <si>
    <t>1125</t>
  </si>
  <si>
    <t>15,6</t>
  </si>
  <si>
    <t>SEM-K4Z</t>
  </si>
  <si>
    <t>CTO</t>
  </si>
  <si>
    <t>C172-OWB215LT02</t>
  </si>
  <si>
    <t>OWB-66-002</t>
  </si>
  <si>
    <t>LT0364</t>
  </si>
  <si>
    <t>10000043655</t>
  </si>
  <si>
    <t>HAG0010926656</t>
  </si>
  <si>
    <t>C172-OWB215LT03</t>
  </si>
  <si>
    <t>OWB-66-003</t>
  </si>
  <si>
    <t>LT0365</t>
  </si>
  <si>
    <t>10000043656</t>
  </si>
  <si>
    <t>10926658</t>
  </si>
  <si>
    <t>1600</t>
  </si>
  <si>
    <t>SEM- T2 TL</t>
  </si>
  <si>
    <t>Bionic KA-1kn</t>
  </si>
  <si>
    <t>VF33 BR</t>
  </si>
  <si>
    <t>FMK-200</t>
  </si>
  <si>
    <t>C172-OWB215PL04</t>
  </si>
  <si>
    <t>OWB-66-004</t>
  </si>
  <si>
    <t>HP0067</t>
  </si>
  <si>
    <t>10000066822</t>
  </si>
  <si>
    <t>BD Lift/MP Liften</t>
  </si>
  <si>
    <t>58171</t>
  </si>
  <si>
    <t>0,08</t>
  </si>
  <si>
    <t>detectielijsten</t>
  </si>
  <si>
    <t>R10132</t>
  </si>
  <si>
    <t>draaihekwerk</t>
  </si>
  <si>
    <t>C172-PLW21LT01</t>
  </si>
  <si>
    <t>Parallelweg 21</t>
  </si>
  <si>
    <t>LT10014</t>
  </si>
  <si>
    <t>10000111672</t>
  </si>
  <si>
    <t>Wolter&amp;Dros-evli</t>
  </si>
  <si>
    <t>SO85021-1</t>
  </si>
  <si>
    <t>2500</t>
  </si>
  <si>
    <t>0,6</t>
  </si>
  <si>
    <t>ACEE-1D</t>
  </si>
  <si>
    <t>Gereg.draaistroom</t>
  </si>
  <si>
    <t>SB-EF_EM3625</t>
  </si>
  <si>
    <t>2-vleugelige draaideur</t>
  </si>
  <si>
    <t>C172-PLW21LT02</t>
  </si>
  <si>
    <t>LT10015</t>
  </si>
  <si>
    <t>10000111671</t>
  </si>
  <si>
    <t>SO85021-02</t>
  </si>
  <si>
    <t>Relais-ACEE-1D</t>
  </si>
  <si>
    <t>Gereg. draaistroom</t>
  </si>
  <si>
    <t>SBEF_EM3625</t>
  </si>
  <si>
    <t>C172-PLW21LT03</t>
  </si>
  <si>
    <t>LT10016</t>
  </si>
  <si>
    <t>10000051972</t>
  </si>
  <si>
    <t>85021-3</t>
  </si>
  <si>
    <t>1,5</t>
  </si>
  <si>
    <t>14,76</t>
  </si>
  <si>
    <t>M2-CO</t>
  </si>
  <si>
    <t>KDE-LCE_CPU</t>
  </si>
  <si>
    <t>KDM40</t>
  </si>
  <si>
    <t>SBEF_EM2460</t>
  </si>
  <si>
    <t>C.O.</t>
  </si>
  <si>
    <t>C172-PLW21PL04</t>
  </si>
  <si>
    <t>HP0069??</t>
  </si>
  <si>
    <t/>
  </si>
  <si>
    <t>??</t>
  </si>
  <si>
    <t>-</t>
  </si>
  <si>
    <t>LTF Transporttechniek BV</t>
  </si>
  <si>
    <t>3000</t>
  </si>
  <si>
    <t>1,065</t>
  </si>
  <si>
    <t>Relais--vasthoud</t>
  </si>
  <si>
    <t>Hydro</t>
  </si>
  <si>
    <t>Hervenplein 2</t>
  </si>
  <si>
    <t>C172-TRZ2GE03</t>
  </si>
  <si>
    <t>TRZ-75-003</t>
  </si>
  <si>
    <t>NG Roof Elevators</t>
  </si>
  <si>
    <t>3106</t>
  </si>
  <si>
    <t>10000043659</t>
  </si>
  <si>
    <t>Kranenburg</t>
  </si>
  <si>
    <t>963-1046</t>
  </si>
  <si>
    <t>plaats</t>
  </si>
  <si>
    <t>PLW-66-001 (Kunstac-EKP)</t>
  </si>
  <si>
    <t>PLW-66-002 (Kunstac-EKP)</t>
  </si>
  <si>
    <t>PLW-66-003 (Kunstac-EKP)</t>
  </si>
  <si>
    <t>PLW-66-004 (Kunstac-EKP)</t>
  </si>
  <si>
    <t>onderwijslocatie</t>
  </si>
  <si>
    <t>SPIE-ws Afd. Liftservice</t>
  </si>
  <si>
    <t>hef-snelheid (m/s)</t>
  </si>
  <si>
    <t>hef-hoogte (m)</t>
  </si>
  <si>
    <t>Invulblad voor de contractprijzen KEO per instalatie</t>
  </si>
  <si>
    <t>contract-OH prijs KEO/jaar</t>
  </si>
  <si>
    <t>keurings-datum</t>
  </si>
  <si>
    <t>inspectie-datum</t>
  </si>
  <si>
    <t>C172-HSL1LT06</t>
  </si>
  <si>
    <t>HSL-66-006</t>
  </si>
  <si>
    <t>KONE</t>
  </si>
  <si>
    <t>KONE-AMD2</t>
  </si>
  <si>
    <t>KCE-DC</t>
  </si>
  <si>
    <t>KDL16S 20</t>
  </si>
  <si>
    <t>NMX11</t>
  </si>
  <si>
    <t>TOTAAL:</t>
  </si>
  <si>
    <t>aantal voor-gestelde OH-beurten/jaar</t>
  </si>
  <si>
    <t>3 + 1 tr</t>
  </si>
  <si>
    <t>1 + 1 tr</t>
  </si>
  <si>
    <t>5 + 1 tr</t>
  </si>
  <si>
    <t>tr = technische reiniging</t>
  </si>
  <si>
    <t>2 + 1 tr</t>
  </si>
  <si>
    <t>Thor</t>
  </si>
  <si>
    <t>ZA SM500 16AL-B</t>
  </si>
  <si>
    <t>Zetadyn 4CS 023</t>
  </si>
  <si>
    <t>Zetadyn 4cs 023</t>
  </si>
  <si>
    <t>CO, Selcom-hydra</t>
  </si>
  <si>
    <t>kettingaandrijving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</si>
</sst>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dd\-mm\-yyyy"/>
    <numFmt numFmtId="165" formatCode="[$-413]d/mmm/yyyy;@"/>
  </numFmts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6"/>
      <color indexed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 diagonalUp="1" diagonalDown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3">
    <xf numFmtId="0" fontId="0" fillId="0" borderId="0"/>
    <xf numFmtId="0" fontId="1" fillId="4" borderId="2"/>
    <xf numFmtId="0" fontId="1" fillId="4" borderId="2"/>
  </cellStyleXfs>
  <cellXfs count="55">
    <xf numFmtId="0" fontId="0" fillId="0" borderId="0" xfId="0"/>
    <xf numFmtId="0" fontId="0" fillId="0" borderId="3" xfId="0" applyBorder="1"/>
    <xf numFmtId="0" fontId="0" fillId="0" borderId="4" xfId="0" applyBorder="1"/>
    <xf numFmtId="0" fontId="2" fillId="4" borderId="4" xfId="2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6" fillId="0" borderId="9" xfId="0" applyFont="1" applyBorder="1"/>
    <xf numFmtId="0" fontId="5" fillId="0" borderId="10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1" xfId="0" applyBorder="1"/>
    <xf numFmtId="0" fontId="0" fillId="0" borderId="11" xfId="0" applyBorder="1" applyAlignment="1">
      <alignment horizontal="center"/>
    </xf>
    <xf numFmtId="165" fontId="0" fillId="4" borderId="11" xfId="0" applyNumberFormat="1" applyFill="1" applyBorder="1"/>
    <xf numFmtId="164" fontId="0" fillId="4" borderId="11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44" fontId="3" fillId="5" borderId="11" xfId="0" applyNumberFormat="1" applyFont="1" applyFill="1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165" fontId="0" fillId="4" borderId="14" xfId="0" applyNumberFormat="1" applyFill="1" applyBorder="1"/>
    <xf numFmtId="164" fontId="0" fillId="4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44" fontId="3" fillId="5" borderId="14" xfId="0" applyNumberFormat="1" applyFont="1" applyFill="1" applyBorder="1"/>
    <xf numFmtId="44" fontId="4" fillId="5" borderId="14" xfId="0" applyNumberFormat="1" applyFont="1" applyFill="1" applyBorder="1"/>
    <xf numFmtId="0" fontId="7" fillId="0" borderId="13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165" fontId="7" fillId="4" borderId="14" xfId="0" applyNumberFormat="1" applyFont="1" applyFill="1" applyBorder="1"/>
    <xf numFmtId="164" fontId="7" fillId="4" borderId="14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44" fontId="8" fillId="5" borderId="14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165" fontId="0" fillId="4" borderId="17" xfId="0" applyNumberFormat="1" applyFill="1" applyBorder="1"/>
    <xf numFmtId="164" fontId="0" fillId="4" borderId="17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44" fontId="3" fillId="5" borderId="19" xfId="0" applyNumberFormat="1" applyFont="1" applyFill="1" applyBorder="1"/>
    <xf numFmtId="0" fontId="0" fillId="0" borderId="21" xfId="0" applyBorder="1"/>
    <xf numFmtId="0" fontId="9" fillId="0" borderId="8" xfId="0" applyFont="1" applyBorder="1" applyAlignment="1">
      <alignment horizontal="right"/>
    </xf>
    <xf numFmtId="44" fontId="3" fillId="5" borderId="20" xfId="0" applyNumberFormat="1" applyFont="1" applyFill="1" applyBorder="1"/>
    <xf numFmtId="0" fontId="10" fillId="0" borderId="13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165" fontId="10" fillId="4" borderId="14" xfId="0" applyNumberFormat="1" applyFont="1" applyFill="1" applyBorder="1"/>
    <xf numFmtId="0" fontId="10" fillId="2" borderId="14" xfId="0" applyFont="1" applyFill="1" applyBorder="1" applyAlignment="1">
      <alignment horizontal="center"/>
    </xf>
    <xf numFmtId="44" fontId="11" fillId="5" borderId="14" xfId="0" applyNumberFormat="1" applyFont="1" applyFill="1" applyBorder="1"/>
    <xf numFmtId="0" fontId="10" fillId="5" borderId="15" xfId="0" applyFont="1" applyFill="1" applyBorder="1" applyAlignment="1">
      <alignment horizontal="center"/>
    </xf>
    <xf numFmtId="0" fontId="12" fillId="0" borderId="7" xfId="0" applyFont="1" applyBorder="1"/>
    <xf numFmtId="0" fontId="13" fillId="5" borderId="15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</cellXfs>
  <cellStyles count="3">
    <cellStyle name="Standaard" xfId="0" builtinId="0"/>
    <cellStyle name="Standaard 2" xfId="1" xr:uid="{F211E57F-1691-4E96-B26E-DBA3CA7C80ED}"/>
    <cellStyle name="Standaard 3" xfId="2" xr:uid="{F9028A49-1D57-434F-959D-2A0515170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295276</xdr:rowOff>
    </xdr:from>
    <xdr:to>
      <xdr:col>2</xdr:col>
      <xdr:colOff>314325</xdr:colOff>
      <xdr:row>0</xdr:row>
      <xdr:rowOff>1234221</xdr:rowOff>
    </xdr:to>
    <xdr:pic>
      <xdr:nvPicPr>
        <xdr:cNvPr id="3" name="Afbeelding 2" descr="avans logo">
          <a:extLst>
            <a:ext uri="{FF2B5EF4-FFF2-40B4-BE49-F238E27FC236}">
              <a16:creationId xmlns:a16="http://schemas.microsoft.com/office/drawing/2014/main" id="{D71DDD51-3A41-4082-8EF1-970ACFD3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5276"/>
          <a:ext cx="3000375" cy="93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zoomScaleNormal="100" workbookViewId="0">
      <selection activeCell="AE34" sqref="AE34"/>
    </sheetView>
  </sheetViews>
  <sheetFormatPr defaultRowHeight="15" x14ac:dyDescent="0.25"/>
  <cols>
    <col min="1" max="1" width="18.42578125" bestFit="1" customWidth="1"/>
    <col min="2" max="2" width="23.7109375" customWidth="1"/>
    <col min="3" max="3" width="27.42578125" bestFit="1" customWidth="1"/>
    <col min="4" max="4" width="11.42578125" bestFit="1" customWidth="1"/>
    <col min="5" max="5" width="22.85546875" customWidth="1"/>
    <col min="6" max="6" width="9" customWidth="1"/>
    <col min="7" max="7" width="6.7109375" customWidth="1"/>
    <col min="8" max="8" width="10.140625" customWidth="1"/>
    <col min="9" max="9" width="13.28515625" bestFit="1" customWidth="1"/>
    <col min="10" max="10" width="13.28515625" customWidth="1"/>
    <col min="11" max="11" width="14.42578125" bestFit="1" customWidth="1"/>
    <col min="12" max="13" width="11.42578125" customWidth="1"/>
    <col min="14" max="14" width="23.85546875" bestFit="1" customWidth="1"/>
    <col min="15" max="15" width="20" bestFit="1" customWidth="1"/>
    <col min="16" max="16" width="9" customWidth="1"/>
    <col min="17" max="17" width="10.28515625" customWidth="1"/>
    <col min="18" max="18" width="8.140625" customWidth="1"/>
    <col min="19" max="19" width="11.7109375" customWidth="1"/>
    <col min="20" max="20" width="24" bestFit="1" customWidth="1"/>
    <col min="21" max="21" width="12" customWidth="1"/>
    <col min="22" max="22" width="13.7109375" customWidth="1"/>
    <col min="23" max="23" width="14.7109375" customWidth="1"/>
    <col min="24" max="24" width="16.42578125" bestFit="1" customWidth="1"/>
    <col min="25" max="25" width="22.42578125" bestFit="1" customWidth="1"/>
    <col min="26" max="26" width="21.42578125" bestFit="1" customWidth="1"/>
    <col min="27" max="27" width="29" bestFit="1" customWidth="1"/>
    <col min="28" max="28" width="15.42578125" customWidth="1"/>
    <col min="29" max="29" width="14.5703125" customWidth="1"/>
  </cols>
  <sheetData>
    <row r="1" spans="1:29" ht="100.5" customHeight="1" x14ac:dyDescent="0.25">
      <c r="A1" s="1"/>
      <c r="B1" s="2"/>
      <c r="C1" s="2"/>
      <c r="D1" s="2"/>
      <c r="E1" s="2"/>
      <c r="F1" s="2"/>
      <c r="G1" s="3" t="s">
        <v>379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</row>
    <row r="2" spans="1:29" ht="51.75" customHeight="1" x14ac:dyDescent="0.3">
      <c r="A2" s="7" t="s">
        <v>0</v>
      </c>
      <c r="B2" s="9" t="s">
        <v>375</v>
      </c>
      <c r="C2" s="9" t="s">
        <v>1</v>
      </c>
      <c r="D2" s="9" t="s">
        <v>370</v>
      </c>
      <c r="E2" s="9" t="s">
        <v>2</v>
      </c>
      <c r="F2" s="10" t="s">
        <v>3</v>
      </c>
      <c r="G2" s="10" t="s">
        <v>4</v>
      </c>
      <c r="H2" s="10" t="s">
        <v>5</v>
      </c>
      <c r="I2" s="9" t="s">
        <v>6</v>
      </c>
      <c r="J2" s="10" t="s">
        <v>382</v>
      </c>
      <c r="K2" s="10" t="s">
        <v>381</v>
      </c>
      <c r="L2" s="10" t="s">
        <v>7</v>
      </c>
      <c r="M2" s="9" t="s">
        <v>8</v>
      </c>
      <c r="N2" s="9" t="s">
        <v>9</v>
      </c>
      <c r="O2" s="9" t="s">
        <v>10</v>
      </c>
      <c r="P2" s="10" t="s">
        <v>11</v>
      </c>
      <c r="Q2" s="10" t="s">
        <v>377</v>
      </c>
      <c r="R2" s="10" t="s">
        <v>378</v>
      </c>
      <c r="S2" s="10" t="s">
        <v>12</v>
      </c>
      <c r="T2" s="9" t="s">
        <v>13</v>
      </c>
      <c r="U2" s="10" t="s">
        <v>14</v>
      </c>
      <c r="V2" s="10" t="s">
        <v>15</v>
      </c>
      <c r="W2" s="10" t="s">
        <v>16</v>
      </c>
      <c r="X2" s="9" t="s">
        <v>17</v>
      </c>
      <c r="Y2" s="9" t="s">
        <v>18</v>
      </c>
      <c r="Z2" s="9" t="s">
        <v>19</v>
      </c>
      <c r="AA2" s="9" t="s">
        <v>20</v>
      </c>
      <c r="AB2" s="11" t="s">
        <v>380</v>
      </c>
      <c r="AC2" s="8" t="s">
        <v>391</v>
      </c>
    </row>
    <row r="3" spans="1:29" x14ac:dyDescent="0.25">
      <c r="A3" s="5" t="s">
        <v>21</v>
      </c>
      <c r="B3" s="12" t="s">
        <v>22</v>
      </c>
      <c r="C3" s="12" t="s">
        <v>23</v>
      </c>
      <c r="D3" s="12" t="s">
        <v>24</v>
      </c>
      <c r="E3" s="12" t="s">
        <v>376</v>
      </c>
      <c r="F3" s="12" t="s">
        <v>25</v>
      </c>
      <c r="G3" s="12">
        <v>1950</v>
      </c>
      <c r="H3" s="13" t="s">
        <v>26</v>
      </c>
      <c r="I3" s="12" t="s">
        <v>27</v>
      </c>
      <c r="J3" s="14">
        <v>44999.633611111109</v>
      </c>
      <c r="K3" s="15">
        <v>44986</v>
      </c>
      <c r="L3" s="15">
        <v>45536</v>
      </c>
      <c r="M3" s="16" t="s">
        <v>28</v>
      </c>
      <c r="N3" s="12" t="s">
        <v>29</v>
      </c>
      <c r="O3" s="12" t="s">
        <v>30</v>
      </c>
      <c r="P3" s="13" t="s">
        <v>31</v>
      </c>
      <c r="Q3" s="13" t="s">
        <v>32</v>
      </c>
      <c r="R3" s="13" t="s">
        <v>33</v>
      </c>
      <c r="S3" s="13" t="s">
        <v>34</v>
      </c>
      <c r="T3" s="12" t="s">
        <v>35</v>
      </c>
      <c r="U3" s="13">
        <v>6</v>
      </c>
      <c r="V3" s="13">
        <v>6</v>
      </c>
      <c r="W3" s="12" t="s">
        <v>36</v>
      </c>
      <c r="X3" s="12" t="s">
        <v>37</v>
      </c>
      <c r="Y3" s="12" t="s">
        <v>38</v>
      </c>
      <c r="Z3" s="12" t="s">
        <v>39</v>
      </c>
      <c r="AA3" s="12" t="s">
        <v>40</v>
      </c>
      <c r="AB3" s="17"/>
      <c r="AC3" s="54" t="s">
        <v>392</v>
      </c>
    </row>
    <row r="4" spans="1:29" x14ac:dyDescent="0.25">
      <c r="A4" s="18" t="s">
        <v>41</v>
      </c>
      <c r="B4" s="19" t="s">
        <v>42</v>
      </c>
      <c r="C4" s="19" t="s">
        <v>23</v>
      </c>
      <c r="D4" s="19" t="s">
        <v>24</v>
      </c>
      <c r="E4" s="19" t="s">
        <v>376</v>
      </c>
      <c r="F4" s="19" t="s">
        <v>43</v>
      </c>
      <c r="G4" s="19">
        <v>1958</v>
      </c>
      <c r="H4" s="20" t="s">
        <v>26</v>
      </c>
      <c r="I4" s="19" t="s">
        <v>44</v>
      </c>
      <c r="J4" s="21">
        <v>44999</v>
      </c>
      <c r="K4" s="22">
        <v>44903</v>
      </c>
      <c r="L4" s="22">
        <v>45451</v>
      </c>
      <c r="M4" s="23" t="s">
        <v>28</v>
      </c>
      <c r="N4" s="19" t="s">
        <v>29</v>
      </c>
      <c r="O4" s="19" t="s">
        <v>45</v>
      </c>
      <c r="P4" s="20" t="s">
        <v>46</v>
      </c>
      <c r="Q4" s="20" t="s">
        <v>47</v>
      </c>
      <c r="R4" s="20" t="s">
        <v>48</v>
      </c>
      <c r="S4" s="20" t="s">
        <v>49</v>
      </c>
      <c r="T4" s="19" t="s">
        <v>35</v>
      </c>
      <c r="U4" s="20">
        <v>4</v>
      </c>
      <c r="V4" s="20">
        <v>4</v>
      </c>
      <c r="W4" s="19" t="s">
        <v>36</v>
      </c>
      <c r="X4" s="19" t="s">
        <v>37</v>
      </c>
      <c r="Y4" s="19" t="s">
        <v>38</v>
      </c>
      <c r="Z4" s="19" t="s">
        <v>50</v>
      </c>
      <c r="AA4" s="19" t="s">
        <v>40</v>
      </c>
      <c r="AB4" s="24"/>
      <c r="AC4" s="52" t="s">
        <v>392</v>
      </c>
    </row>
    <row r="5" spans="1:29" x14ac:dyDescent="0.25">
      <c r="A5" s="18" t="s">
        <v>51</v>
      </c>
      <c r="B5" s="19" t="s">
        <v>52</v>
      </c>
      <c r="C5" s="19" t="s">
        <v>23</v>
      </c>
      <c r="D5" s="19" t="s">
        <v>24</v>
      </c>
      <c r="E5" s="19" t="s">
        <v>376</v>
      </c>
      <c r="F5" s="19" t="s">
        <v>53</v>
      </c>
      <c r="G5" s="19">
        <v>2014</v>
      </c>
      <c r="H5" s="20" t="s">
        <v>26</v>
      </c>
      <c r="I5" s="19" t="s">
        <v>54</v>
      </c>
      <c r="J5" s="21">
        <v>44999</v>
      </c>
      <c r="K5" s="22">
        <v>45176</v>
      </c>
      <c r="L5" s="22">
        <v>45723</v>
      </c>
      <c r="M5" s="23" t="s">
        <v>28</v>
      </c>
      <c r="N5" s="19" t="s">
        <v>55</v>
      </c>
      <c r="O5" s="19" t="s">
        <v>56</v>
      </c>
      <c r="P5" s="20" t="s">
        <v>57</v>
      </c>
      <c r="Q5" s="20" t="s">
        <v>58</v>
      </c>
      <c r="R5" s="20" t="s">
        <v>59</v>
      </c>
      <c r="S5" s="20" t="s">
        <v>49</v>
      </c>
      <c r="T5" s="19" t="s">
        <v>60</v>
      </c>
      <c r="U5" s="20">
        <v>3</v>
      </c>
      <c r="V5" s="20">
        <v>3</v>
      </c>
      <c r="W5" s="19" t="s">
        <v>36</v>
      </c>
      <c r="X5" s="19" t="s">
        <v>61</v>
      </c>
      <c r="Y5" s="19" t="s">
        <v>62</v>
      </c>
      <c r="Z5" s="19" t="s">
        <v>63</v>
      </c>
      <c r="AA5" s="19" t="s">
        <v>64</v>
      </c>
      <c r="AB5" s="24"/>
      <c r="AC5" s="52" t="s">
        <v>393</v>
      </c>
    </row>
    <row r="6" spans="1:29" x14ac:dyDescent="0.25">
      <c r="A6" s="18" t="s">
        <v>65</v>
      </c>
      <c r="B6" s="19" t="s">
        <v>66</v>
      </c>
      <c r="C6" s="19" t="s">
        <v>23</v>
      </c>
      <c r="D6" s="19" t="s">
        <v>24</v>
      </c>
      <c r="E6" s="19" t="s">
        <v>376</v>
      </c>
      <c r="F6" s="19" t="s">
        <v>67</v>
      </c>
      <c r="G6" s="19">
        <v>2015</v>
      </c>
      <c r="H6" s="20" t="s">
        <v>26</v>
      </c>
      <c r="I6" s="19" t="s">
        <v>68</v>
      </c>
      <c r="J6" s="21">
        <v>44999</v>
      </c>
      <c r="K6" s="22">
        <v>45025</v>
      </c>
      <c r="L6" s="22">
        <v>45574</v>
      </c>
      <c r="M6" s="23" t="s">
        <v>28</v>
      </c>
      <c r="N6" s="19" t="s">
        <v>69</v>
      </c>
      <c r="O6" s="19" t="s">
        <v>70</v>
      </c>
      <c r="P6" s="20" t="s">
        <v>57</v>
      </c>
      <c r="Q6" s="20" t="s">
        <v>71</v>
      </c>
      <c r="R6" s="20" t="s">
        <v>72</v>
      </c>
      <c r="S6" s="20" t="s">
        <v>49</v>
      </c>
      <c r="T6" s="19" t="s">
        <v>73</v>
      </c>
      <c r="U6" s="20">
        <v>2</v>
      </c>
      <c r="V6" s="20">
        <v>1</v>
      </c>
      <c r="W6" s="19" t="s">
        <v>36</v>
      </c>
      <c r="X6" s="19" t="s">
        <v>61</v>
      </c>
      <c r="Y6" s="19" t="s">
        <v>62</v>
      </c>
      <c r="Z6" s="19" t="s">
        <v>74</v>
      </c>
      <c r="AA6" s="19" t="s">
        <v>75</v>
      </c>
      <c r="AB6" s="24"/>
      <c r="AC6" s="52" t="s">
        <v>393</v>
      </c>
    </row>
    <row r="7" spans="1:29" x14ac:dyDescent="0.25">
      <c r="A7" s="18" t="s">
        <v>76</v>
      </c>
      <c r="B7" s="19" t="s">
        <v>77</v>
      </c>
      <c r="C7" s="19" t="s">
        <v>78</v>
      </c>
      <c r="D7" s="19" t="s">
        <v>79</v>
      </c>
      <c r="E7" s="19" t="s">
        <v>376</v>
      </c>
      <c r="F7" s="19" t="s">
        <v>80</v>
      </c>
      <c r="G7" s="19">
        <v>2006</v>
      </c>
      <c r="H7" s="20" t="s">
        <v>26</v>
      </c>
      <c r="I7" s="19" t="s">
        <v>81</v>
      </c>
      <c r="J7" s="21">
        <v>44931.44258101852</v>
      </c>
      <c r="K7" s="22">
        <v>44701</v>
      </c>
      <c r="L7" s="22">
        <v>45756</v>
      </c>
      <c r="M7" s="23" t="s">
        <v>28</v>
      </c>
      <c r="N7" s="19" t="s">
        <v>82</v>
      </c>
      <c r="O7" s="19" t="s">
        <v>83</v>
      </c>
      <c r="P7" s="20" t="s">
        <v>84</v>
      </c>
      <c r="Q7" s="20" t="s">
        <v>85</v>
      </c>
      <c r="R7" s="20" t="s">
        <v>86</v>
      </c>
      <c r="S7" s="20" t="s">
        <v>49</v>
      </c>
      <c r="T7" s="19" t="s">
        <v>87</v>
      </c>
      <c r="U7" s="20">
        <v>3</v>
      </c>
      <c r="V7" s="20">
        <v>3</v>
      </c>
      <c r="W7" s="19" t="s">
        <v>36</v>
      </c>
      <c r="X7" s="19" t="s">
        <v>88</v>
      </c>
      <c r="Y7" s="19" t="s">
        <v>89</v>
      </c>
      <c r="Z7" s="19" t="s">
        <v>90</v>
      </c>
      <c r="AA7" s="19" t="s">
        <v>91</v>
      </c>
      <c r="AB7" s="24"/>
      <c r="AC7" s="52" t="s">
        <v>396</v>
      </c>
    </row>
    <row r="8" spans="1:29" x14ac:dyDescent="0.25">
      <c r="A8" s="18" t="s">
        <v>92</v>
      </c>
      <c r="B8" s="19" t="s">
        <v>93</v>
      </c>
      <c r="C8" s="19" t="s">
        <v>78</v>
      </c>
      <c r="D8" s="19" t="s">
        <v>79</v>
      </c>
      <c r="E8" s="19" t="s">
        <v>376</v>
      </c>
      <c r="F8" s="19" t="s">
        <v>94</v>
      </c>
      <c r="G8" s="19">
        <v>2006</v>
      </c>
      <c r="H8" s="20" t="s">
        <v>26</v>
      </c>
      <c r="I8" s="19" t="s">
        <v>95</v>
      </c>
      <c r="J8" s="21">
        <v>44931.578611111108</v>
      </c>
      <c r="K8" s="22">
        <v>45033</v>
      </c>
      <c r="L8" s="22">
        <v>45582</v>
      </c>
      <c r="M8" s="23" t="s">
        <v>28</v>
      </c>
      <c r="N8" s="19" t="s">
        <v>96</v>
      </c>
      <c r="O8" s="19" t="s">
        <v>97</v>
      </c>
      <c r="P8" s="20" t="s">
        <v>84</v>
      </c>
      <c r="Q8" s="20" t="s">
        <v>98</v>
      </c>
      <c r="R8" s="20" t="s">
        <v>99</v>
      </c>
      <c r="S8" s="20" t="s">
        <v>49</v>
      </c>
      <c r="T8" s="19" t="s">
        <v>100</v>
      </c>
      <c r="U8" s="20">
        <v>5</v>
      </c>
      <c r="V8" s="20">
        <v>5</v>
      </c>
      <c r="W8" s="19" t="s">
        <v>36</v>
      </c>
      <c r="X8" s="19" t="s">
        <v>101</v>
      </c>
      <c r="Y8" s="19" t="s">
        <v>102</v>
      </c>
      <c r="Z8" s="19" t="s">
        <v>103</v>
      </c>
      <c r="AA8" s="19" t="s">
        <v>104</v>
      </c>
      <c r="AB8" s="24"/>
      <c r="AC8" s="52" t="s">
        <v>393</v>
      </c>
    </row>
    <row r="9" spans="1:29" x14ac:dyDescent="0.25">
      <c r="A9" s="18" t="s">
        <v>105</v>
      </c>
      <c r="B9" s="19" t="s">
        <v>106</v>
      </c>
      <c r="C9" s="19" t="s">
        <v>107</v>
      </c>
      <c r="D9" s="19" t="s">
        <v>24</v>
      </c>
      <c r="E9" s="19" t="s">
        <v>376</v>
      </c>
      <c r="F9" s="19" t="s">
        <v>108</v>
      </c>
      <c r="G9" s="19">
        <v>2016</v>
      </c>
      <c r="H9" s="20" t="s">
        <v>26</v>
      </c>
      <c r="I9" s="19" t="s">
        <v>109</v>
      </c>
      <c r="J9" s="21">
        <v>45014.853263888886</v>
      </c>
      <c r="K9" s="22">
        <v>45068</v>
      </c>
      <c r="L9" s="22">
        <v>45618</v>
      </c>
      <c r="M9" s="23" t="s">
        <v>28</v>
      </c>
      <c r="N9" s="19" t="s">
        <v>110</v>
      </c>
      <c r="O9" s="19" t="s">
        <v>111</v>
      </c>
      <c r="P9" s="20" t="s">
        <v>46</v>
      </c>
      <c r="Q9" s="20" t="s">
        <v>112</v>
      </c>
      <c r="R9" s="20" t="s">
        <v>113</v>
      </c>
      <c r="S9" s="20" t="s">
        <v>34</v>
      </c>
      <c r="T9" s="19" t="s">
        <v>114</v>
      </c>
      <c r="U9" s="20">
        <v>2</v>
      </c>
      <c r="V9" s="20">
        <v>2</v>
      </c>
      <c r="W9" s="19" t="s">
        <v>36</v>
      </c>
      <c r="X9" s="19" t="s">
        <v>115</v>
      </c>
      <c r="Y9" s="19" t="s">
        <v>116</v>
      </c>
      <c r="Z9" s="19" t="s">
        <v>117</v>
      </c>
      <c r="AA9" s="19" t="s">
        <v>75</v>
      </c>
      <c r="AB9" s="24"/>
      <c r="AC9" s="52" t="s">
        <v>393</v>
      </c>
    </row>
    <row r="10" spans="1:29" x14ac:dyDescent="0.25">
      <c r="A10" s="18" t="s">
        <v>118</v>
      </c>
      <c r="B10" s="19" t="s">
        <v>119</v>
      </c>
      <c r="C10" s="19" t="s">
        <v>107</v>
      </c>
      <c r="D10" s="19" t="s">
        <v>24</v>
      </c>
      <c r="E10" s="19" t="s">
        <v>376</v>
      </c>
      <c r="F10" s="19" t="s">
        <v>120</v>
      </c>
      <c r="G10" s="19">
        <v>2016</v>
      </c>
      <c r="H10" s="20" t="s">
        <v>26</v>
      </c>
      <c r="I10" s="19" t="s">
        <v>121</v>
      </c>
      <c r="J10" s="21">
        <v>45014.809930555559</v>
      </c>
      <c r="K10" s="22">
        <v>44903</v>
      </c>
      <c r="L10" s="22">
        <v>45451</v>
      </c>
      <c r="M10" s="23" t="s">
        <v>28</v>
      </c>
      <c r="N10" s="19" t="s">
        <v>29</v>
      </c>
      <c r="O10" s="19" t="s">
        <v>122</v>
      </c>
      <c r="P10" s="20" t="s">
        <v>84</v>
      </c>
      <c r="Q10" s="20" t="s">
        <v>85</v>
      </c>
      <c r="R10" s="20" t="s">
        <v>123</v>
      </c>
      <c r="S10" s="20" t="s">
        <v>49</v>
      </c>
      <c r="T10" s="19" t="s">
        <v>124</v>
      </c>
      <c r="U10" s="20">
        <v>9</v>
      </c>
      <c r="V10" s="20">
        <v>9</v>
      </c>
      <c r="W10" s="19" t="s">
        <v>125</v>
      </c>
      <c r="X10" s="19" t="s">
        <v>126</v>
      </c>
      <c r="Y10" s="19" t="s">
        <v>127</v>
      </c>
      <c r="Z10" s="19" t="s">
        <v>128</v>
      </c>
      <c r="AA10" s="19" t="s">
        <v>91</v>
      </c>
      <c r="AB10" s="24"/>
      <c r="AC10" s="52" t="s">
        <v>394</v>
      </c>
    </row>
    <row r="11" spans="1:29" x14ac:dyDescent="0.25">
      <c r="A11" s="18" t="s">
        <v>129</v>
      </c>
      <c r="B11" s="19" t="s">
        <v>130</v>
      </c>
      <c r="C11" s="19" t="s">
        <v>107</v>
      </c>
      <c r="D11" s="19" t="s">
        <v>24</v>
      </c>
      <c r="E11" s="19" t="s">
        <v>376</v>
      </c>
      <c r="F11" s="19" t="s">
        <v>131</v>
      </c>
      <c r="G11" s="19">
        <v>2016</v>
      </c>
      <c r="H11" s="20" t="s">
        <v>26</v>
      </c>
      <c r="I11" s="19" t="s">
        <v>132</v>
      </c>
      <c r="J11" s="21">
        <v>45014.842442129629</v>
      </c>
      <c r="K11" s="22">
        <v>44903</v>
      </c>
      <c r="L11" s="22">
        <v>45451</v>
      </c>
      <c r="M11" s="23" t="s">
        <v>28</v>
      </c>
      <c r="N11" s="19" t="s">
        <v>29</v>
      </c>
      <c r="O11" s="19" t="s">
        <v>133</v>
      </c>
      <c r="P11" s="20" t="s">
        <v>84</v>
      </c>
      <c r="Q11" s="20" t="s">
        <v>85</v>
      </c>
      <c r="R11" s="20" t="s">
        <v>123</v>
      </c>
      <c r="S11" s="20" t="s">
        <v>49</v>
      </c>
      <c r="T11" s="19" t="s">
        <v>124</v>
      </c>
      <c r="U11" s="20">
        <v>9</v>
      </c>
      <c r="V11" s="20">
        <v>9</v>
      </c>
      <c r="W11" s="19" t="s">
        <v>125</v>
      </c>
      <c r="X11" s="19" t="s">
        <v>126</v>
      </c>
      <c r="Y11" s="19" t="s">
        <v>127</v>
      </c>
      <c r="Z11" s="19" t="s">
        <v>128</v>
      </c>
      <c r="AA11" s="19" t="s">
        <v>91</v>
      </c>
      <c r="AB11" s="24"/>
      <c r="AC11" s="52" t="s">
        <v>394</v>
      </c>
    </row>
    <row r="12" spans="1:29" x14ac:dyDescent="0.25">
      <c r="A12" s="18" t="s">
        <v>134</v>
      </c>
      <c r="B12" s="19" t="s">
        <v>135</v>
      </c>
      <c r="C12" s="19" t="s">
        <v>136</v>
      </c>
      <c r="D12" s="19" t="s">
        <v>24</v>
      </c>
      <c r="E12" s="19" t="s">
        <v>376</v>
      </c>
      <c r="F12" s="19" t="s">
        <v>137</v>
      </c>
      <c r="G12" s="19">
        <v>1991</v>
      </c>
      <c r="H12" s="20" t="s">
        <v>26</v>
      </c>
      <c r="I12" s="19" t="s">
        <v>138</v>
      </c>
      <c r="J12" s="21">
        <v>44076</v>
      </c>
      <c r="K12" s="22">
        <v>45259</v>
      </c>
      <c r="L12" s="22">
        <v>45806</v>
      </c>
      <c r="M12" s="23" t="s">
        <v>28</v>
      </c>
      <c r="N12" s="19" t="s">
        <v>139</v>
      </c>
      <c r="O12" s="19" t="s">
        <v>140</v>
      </c>
      <c r="P12" s="20" t="s">
        <v>84</v>
      </c>
      <c r="Q12" s="20" t="s">
        <v>85</v>
      </c>
      <c r="R12" s="20">
        <v>14</v>
      </c>
      <c r="S12" s="20" t="s">
        <v>49</v>
      </c>
      <c r="T12" s="19" t="s">
        <v>141</v>
      </c>
      <c r="U12" s="20">
        <v>5</v>
      </c>
      <c r="V12" s="20">
        <v>5</v>
      </c>
      <c r="W12" s="19" t="s">
        <v>125</v>
      </c>
      <c r="X12" s="19" t="s">
        <v>397</v>
      </c>
      <c r="Y12" s="19" t="s">
        <v>399</v>
      </c>
      <c r="Z12" s="19" t="s">
        <v>398</v>
      </c>
      <c r="AA12" s="19" t="s">
        <v>401</v>
      </c>
      <c r="AB12" s="24"/>
      <c r="AC12" s="52" t="s">
        <v>392</v>
      </c>
    </row>
    <row r="13" spans="1:29" x14ac:dyDescent="0.25">
      <c r="A13" s="18" t="s">
        <v>142</v>
      </c>
      <c r="B13" s="19" t="s">
        <v>143</v>
      </c>
      <c r="C13" s="19" t="s">
        <v>136</v>
      </c>
      <c r="D13" s="19" t="s">
        <v>24</v>
      </c>
      <c r="E13" s="19" t="s">
        <v>376</v>
      </c>
      <c r="F13" s="19" t="s">
        <v>144</v>
      </c>
      <c r="G13" s="19">
        <v>1991</v>
      </c>
      <c r="H13" s="20" t="s">
        <v>26</v>
      </c>
      <c r="I13" s="19" t="s">
        <v>145</v>
      </c>
      <c r="J13" s="21">
        <v>44076</v>
      </c>
      <c r="K13" s="22">
        <v>45259</v>
      </c>
      <c r="L13" s="22">
        <v>45806</v>
      </c>
      <c r="M13" s="23" t="s">
        <v>28</v>
      </c>
      <c r="N13" s="19" t="s">
        <v>139</v>
      </c>
      <c r="O13" s="19" t="s">
        <v>146</v>
      </c>
      <c r="P13" s="20" t="s">
        <v>84</v>
      </c>
      <c r="Q13" s="20" t="s">
        <v>85</v>
      </c>
      <c r="R13" s="20">
        <v>14</v>
      </c>
      <c r="S13" s="20" t="s">
        <v>49</v>
      </c>
      <c r="T13" s="19" t="s">
        <v>141</v>
      </c>
      <c r="U13" s="20">
        <v>5</v>
      </c>
      <c r="V13" s="20">
        <v>5</v>
      </c>
      <c r="W13" s="19" t="s">
        <v>125</v>
      </c>
      <c r="X13" s="19" t="s">
        <v>397</v>
      </c>
      <c r="Y13" s="19" t="s">
        <v>400</v>
      </c>
      <c r="Z13" s="19" t="s">
        <v>398</v>
      </c>
      <c r="AA13" s="19" t="s">
        <v>401</v>
      </c>
      <c r="AB13" s="24"/>
      <c r="AC13" s="52" t="s">
        <v>392</v>
      </c>
    </row>
    <row r="14" spans="1:29" x14ac:dyDescent="0.25">
      <c r="A14" s="18" t="s">
        <v>147</v>
      </c>
      <c r="B14" s="19" t="s">
        <v>148</v>
      </c>
      <c r="C14" s="19" t="s">
        <v>149</v>
      </c>
      <c r="D14" s="19" t="s">
        <v>24</v>
      </c>
      <c r="E14" s="19" t="s">
        <v>376</v>
      </c>
      <c r="F14" s="19" t="s">
        <v>150</v>
      </c>
      <c r="G14" s="19">
        <v>1995</v>
      </c>
      <c r="H14" s="20" t="s">
        <v>26</v>
      </c>
      <c r="I14" s="19" t="s">
        <v>151</v>
      </c>
      <c r="J14" s="21">
        <v>44931.661689814813</v>
      </c>
      <c r="K14" s="22">
        <v>44874</v>
      </c>
      <c r="L14" s="22">
        <v>45421</v>
      </c>
      <c r="M14" s="23" t="s">
        <v>28</v>
      </c>
      <c r="N14" s="19" t="s">
        <v>139</v>
      </c>
      <c r="O14" s="19" t="s">
        <v>152</v>
      </c>
      <c r="P14" s="20" t="s">
        <v>84</v>
      </c>
      <c r="Q14" s="20" t="s">
        <v>85</v>
      </c>
      <c r="R14" s="20" t="s">
        <v>153</v>
      </c>
      <c r="S14" s="20" t="s">
        <v>49</v>
      </c>
      <c r="T14" s="19" t="s">
        <v>154</v>
      </c>
      <c r="U14" s="20">
        <v>6</v>
      </c>
      <c r="V14" s="20">
        <v>6</v>
      </c>
      <c r="W14" s="19" t="s">
        <v>36</v>
      </c>
      <c r="X14" s="19" t="s">
        <v>155</v>
      </c>
      <c r="Y14" s="19" t="s">
        <v>156</v>
      </c>
      <c r="Z14" s="19" t="s">
        <v>157</v>
      </c>
      <c r="AA14" s="19" t="s">
        <v>158</v>
      </c>
      <c r="AB14" s="24"/>
      <c r="AC14" s="52" t="s">
        <v>392</v>
      </c>
    </row>
    <row r="15" spans="1:29" x14ac:dyDescent="0.25">
      <c r="A15" s="18" t="s">
        <v>159</v>
      </c>
      <c r="B15" s="19" t="s">
        <v>160</v>
      </c>
      <c r="C15" s="19" t="s">
        <v>149</v>
      </c>
      <c r="D15" s="19" t="s">
        <v>24</v>
      </c>
      <c r="E15" s="19" t="s">
        <v>376</v>
      </c>
      <c r="F15" s="19" t="s">
        <v>161</v>
      </c>
      <c r="G15" s="19">
        <v>2007</v>
      </c>
      <c r="H15" s="20" t="s">
        <v>26</v>
      </c>
      <c r="I15" s="19" t="s">
        <v>162</v>
      </c>
      <c r="J15" s="21">
        <v>44935.661909722221</v>
      </c>
      <c r="K15" s="22">
        <v>44929</v>
      </c>
      <c r="L15" s="22">
        <v>45476</v>
      </c>
      <c r="M15" s="23" t="s">
        <v>28</v>
      </c>
      <c r="N15" s="19" t="s">
        <v>96</v>
      </c>
      <c r="O15" s="19" t="s">
        <v>163</v>
      </c>
      <c r="P15" s="20" t="s">
        <v>84</v>
      </c>
      <c r="Q15" s="20" t="s">
        <v>164</v>
      </c>
      <c r="R15" s="20">
        <v>7</v>
      </c>
      <c r="S15" s="20" t="s">
        <v>49</v>
      </c>
      <c r="T15" s="19" t="s">
        <v>165</v>
      </c>
      <c r="U15" s="20">
        <v>2</v>
      </c>
      <c r="V15" s="20">
        <v>2</v>
      </c>
      <c r="W15" s="19" t="s">
        <v>36</v>
      </c>
      <c r="X15" s="19" t="s">
        <v>166</v>
      </c>
      <c r="Y15" s="19" t="s">
        <v>167</v>
      </c>
      <c r="Z15" s="19" t="s">
        <v>402</v>
      </c>
      <c r="AA15" s="19" t="s">
        <v>168</v>
      </c>
      <c r="AB15" s="25"/>
      <c r="AC15" s="52" t="s">
        <v>393</v>
      </c>
    </row>
    <row r="16" spans="1:29" x14ac:dyDescent="0.25">
      <c r="A16" s="18" t="s">
        <v>169</v>
      </c>
      <c r="B16" s="19" t="s">
        <v>170</v>
      </c>
      <c r="C16" s="19" t="s">
        <v>149</v>
      </c>
      <c r="D16" s="19" t="s">
        <v>24</v>
      </c>
      <c r="E16" s="19" t="s">
        <v>376</v>
      </c>
      <c r="F16" s="19" t="s">
        <v>171</v>
      </c>
      <c r="G16" s="19">
        <v>2006</v>
      </c>
      <c r="H16" s="20" t="s">
        <v>26</v>
      </c>
      <c r="I16" s="19" t="s">
        <v>172</v>
      </c>
      <c r="J16" s="21">
        <v>45034.865162037036</v>
      </c>
      <c r="K16" s="22">
        <v>44750</v>
      </c>
      <c r="L16" s="22">
        <v>45299</v>
      </c>
      <c r="M16" s="23" t="s">
        <v>28</v>
      </c>
      <c r="N16" s="19" t="s">
        <v>139</v>
      </c>
      <c r="O16" s="19" t="s">
        <v>173</v>
      </c>
      <c r="P16" s="20" t="s">
        <v>84</v>
      </c>
      <c r="Q16" s="20" t="s">
        <v>85</v>
      </c>
      <c r="R16" s="20" t="s">
        <v>174</v>
      </c>
      <c r="S16" s="20" t="s">
        <v>49</v>
      </c>
      <c r="T16" s="19" t="s">
        <v>175</v>
      </c>
      <c r="U16" s="20">
        <v>6</v>
      </c>
      <c r="V16" s="20">
        <v>6</v>
      </c>
      <c r="W16" s="19" t="s">
        <v>176</v>
      </c>
      <c r="X16" s="19" t="s">
        <v>177</v>
      </c>
      <c r="Y16" s="19" t="s">
        <v>178</v>
      </c>
      <c r="Z16" s="19" t="s">
        <v>179</v>
      </c>
      <c r="AA16" s="19" t="s">
        <v>158</v>
      </c>
      <c r="AB16" s="24"/>
      <c r="AC16" s="52" t="s">
        <v>392</v>
      </c>
    </row>
    <row r="17" spans="1:29" x14ac:dyDescent="0.25">
      <c r="A17" s="18" t="s">
        <v>180</v>
      </c>
      <c r="B17" s="19" t="s">
        <v>181</v>
      </c>
      <c r="C17" s="19" t="s">
        <v>149</v>
      </c>
      <c r="D17" s="19" t="s">
        <v>24</v>
      </c>
      <c r="E17" s="19" t="s">
        <v>376</v>
      </c>
      <c r="F17" s="19" t="s">
        <v>182</v>
      </c>
      <c r="G17" s="19">
        <v>2006</v>
      </c>
      <c r="H17" s="20" t="s">
        <v>26</v>
      </c>
      <c r="I17" s="19" t="s">
        <v>183</v>
      </c>
      <c r="J17" s="21">
        <v>45034</v>
      </c>
      <c r="K17" s="22">
        <v>44727</v>
      </c>
      <c r="L17" s="22">
        <v>45812</v>
      </c>
      <c r="M17" s="23" t="s">
        <v>28</v>
      </c>
      <c r="N17" s="19" t="s">
        <v>139</v>
      </c>
      <c r="O17" s="19" t="s">
        <v>184</v>
      </c>
      <c r="P17" s="20" t="s">
        <v>84</v>
      </c>
      <c r="Q17" s="20" t="s">
        <v>85</v>
      </c>
      <c r="R17" s="20" t="s">
        <v>174</v>
      </c>
      <c r="S17" s="20" t="s">
        <v>49</v>
      </c>
      <c r="T17" s="19" t="s">
        <v>175</v>
      </c>
      <c r="U17" s="20">
        <v>6</v>
      </c>
      <c r="V17" s="20">
        <v>6</v>
      </c>
      <c r="W17" s="19" t="s">
        <v>185</v>
      </c>
      <c r="X17" s="19" t="s">
        <v>177</v>
      </c>
      <c r="Y17" s="19" t="s">
        <v>178</v>
      </c>
      <c r="Z17" s="19" t="s">
        <v>179</v>
      </c>
      <c r="AA17" s="19" t="s">
        <v>158</v>
      </c>
      <c r="AB17" s="24"/>
      <c r="AC17" s="52" t="s">
        <v>392</v>
      </c>
    </row>
    <row r="18" spans="1:29" x14ac:dyDescent="0.25">
      <c r="A18" s="26" t="s">
        <v>383</v>
      </c>
      <c r="B18" s="27" t="s">
        <v>384</v>
      </c>
      <c r="C18" s="27" t="s">
        <v>149</v>
      </c>
      <c r="D18" s="27" t="s">
        <v>24</v>
      </c>
      <c r="E18" s="27" t="s">
        <v>376</v>
      </c>
      <c r="F18" s="27" t="s">
        <v>186</v>
      </c>
      <c r="G18" s="27">
        <v>2023</v>
      </c>
      <c r="H18" s="28" t="s">
        <v>26</v>
      </c>
      <c r="I18" s="27" t="s">
        <v>248</v>
      </c>
      <c r="J18" s="29">
        <v>45331</v>
      </c>
      <c r="K18" s="30">
        <v>45177</v>
      </c>
      <c r="L18" s="30">
        <v>45542</v>
      </c>
      <c r="M18" s="31" t="s">
        <v>28</v>
      </c>
      <c r="N18" s="27" t="s">
        <v>385</v>
      </c>
      <c r="O18" s="32">
        <v>45076209</v>
      </c>
      <c r="P18" s="28">
        <v>1000</v>
      </c>
      <c r="Q18" s="28" t="s">
        <v>85</v>
      </c>
      <c r="R18" s="28">
        <v>7.57</v>
      </c>
      <c r="S18" s="28">
        <v>1</v>
      </c>
      <c r="T18" s="27" t="s">
        <v>386</v>
      </c>
      <c r="U18" s="28">
        <v>3</v>
      </c>
      <c r="V18" s="28">
        <v>3</v>
      </c>
      <c r="W18" s="27" t="s">
        <v>187</v>
      </c>
      <c r="X18" s="27" t="s">
        <v>387</v>
      </c>
      <c r="Y18" s="27" t="s">
        <v>388</v>
      </c>
      <c r="Z18" s="27" t="s">
        <v>389</v>
      </c>
      <c r="AA18" s="27" t="s">
        <v>158</v>
      </c>
      <c r="AB18" s="33"/>
      <c r="AC18" s="52" t="s">
        <v>396</v>
      </c>
    </row>
    <row r="19" spans="1:29" x14ac:dyDescent="0.25">
      <c r="A19" s="18" t="s">
        <v>188</v>
      </c>
      <c r="B19" s="19" t="s">
        <v>189</v>
      </c>
      <c r="C19" s="19" t="s">
        <v>190</v>
      </c>
      <c r="D19" s="19" t="s">
        <v>24</v>
      </c>
      <c r="E19" s="19" t="s">
        <v>376</v>
      </c>
      <c r="F19" s="19" t="s">
        <v>191</v>
      </c>
      <c r="G19" s="19">
        <v>2014</v>
      </c>
      <c r="H19" s="20" t="s">
        <v>26</v>
      </c>
      <c r="I19" s="19" t="s">
        <v>192</v>
      </c>
      <c r="J19" s="21">
        <v>45000</v>
      </c>
      <c r="K19" s="22">
        <v>44727</v>
      </c>
      <c r="L19" s="22">
        <v>45812</v>
      </c>
      <c r="M19" s="23" t="s">
        <v>28</v>
      </c>
      <c r="N19" s="19" t="s">
        <v>29</v>
      </c>
      <c r="O19" s="19" t="s">
        <v>193</v>
      </c>
      <c r="P19" s="20" t="s">
        <v>194</v>
      </c>
      <c r="Q19" s="20" t="s">
        <v>85</v>
      </c>
      <c r="R19" s="20" t="s">
        <v>195</v>
      </c>
      <c r="S19" s="20" t="s">
        <v>34</v>
      </c>
      <c r="T19" s="19" t="s">
        <v>196</v>
      </c>
      <c r="U19" s="20">
        <v>8</v>
      </c>
      <c r="V19" s="20">
        <v>8</v>
      </c>
      <c r="W19" s="19" t="s">
        <v>36</v>
      </c>
      <c r="X19" s="19" t="s">
        <v>126</v>
      </c>
      <c r="Y19" s="19" t="s">
        <v>197</v>
      </c>
      <c r="Z19" s="19" t="s">
        <v>198</v>
      </c>
      <c r="AA19" s="19" t="s">
        <v>91</v>
      </c>
      <c r="AB19" s="24"/>
      <c r="AC19" s="52" t="s">
        <v>394</v>
      </c>
    </row>
    <row r="20" spans="1:29" x14ac:dyDescent="0.25">
      <c r="A20" s="18" t="s">
        <v>199</v>
      </c>
      <c r="B20" s="19" t="s">
        <v>200</v>
      </c>
      <c r="C20" s="19" t="s">
        <v>190</v>
      </c>
      <c r="D20" s="19" t="s">
        <v>24</v>
      </c>
      <c r="E20" s="19" t="s">
        <v>376</v>
      </c>
      <c r="F20" s="19" t="s">
        <v>201</v>
      </c>
      <c r="G20" s="19">
        <v>2015</v>
      </c>
      <c r="H20" s="20" t="s">
        <v>26</v>
      </c>
      <c r="I20" s="19" t="s">
        <v>202</v>
      </c>
      <c r="J20" s="21">
        <v>45000</v>
      </c>
      <c r="K20" s="22">
        <v>44929</v>
      </c>
      <c r="L20" s="22">
        <v>45476</v>
      </c>
      <c r="M20" s="23" t="s">
        <v>28</v>
      </c>
      <c r="N20" s="19" t="s">
        <v>203</v>
      </c>
      <c r="O20" s="19" t="s">
        <v>204</v>
      </c>
      <c r="P20" s="20" t="s">
        <v>46</v>
      </c>
      <c r="Q20" s="20" t="s">
        <v>112</v>
      </c>
      <c r="R20" s="20" t="s">
        <v>205</v>
      </c>
      <c r="S20" s="20" t="s">
        <v>34</v>
      </c>
      <c r="T20" s="19" t="s">
        <v>62</v>
      </c>
      <c r="U20" s="20">
        <v>2</v>
      </c>
      <c r="V20" s="20">
        <v>2</v>
      </c>
      <c r="W20" s="19" t="s">
        <v>36</v>
      </c>
      <c r="X20" s="19" t="s">
        <v>61</v>
      </c>
      <c r="Y20" s="19" t="s">
        <v>62</v>
      </c>
      <c r="Z20" s="19" t="s">
        <v>206</v>
      </c>
      <c r="AA20" s="19" t="s">
        <v>207</v>
      </c>
      <c r="AB20" s="24"/>
      <c r="AC20" s="52" t="s">
        <v>393</v>
      </c>
    </row>
    <row r="21" spans="1:29" x14ac:dyDescent="0.25">
      <c r="A21" s="18" t="s">
        <v>208</v>
      </c>
      <c r="B21" s="19" t="s">
        <v>209</v>
      </c>
      <c r="C21" s="19" t="s">
        <v>190</v>
      </c>
      <c r="D21" s="19" t="s">
        <v>24</v>
      </c>
      <c r="E21" s="19" t="s">
        <v>376</v>
      </c>
      <c r="F21" s="19" t="s">
        <v>210</v>
      </c>
      <c r="G21" s="19">
        <v>2015</v>
      </c>
      <c r="H21" s="20" t="s">
        <v>26</v>
      </c>
      <c r="I21" s="19" t="s">
        <v>211</v>
      </c>
      <c r="J21" s="21">
        <v>45000</v>
      </c>
      <c r="K21" s="22">
        <v>44929</v>
      </c>
      <c r="L21" s="22">
        <v>45476</v>
      </c>
      <c r="M21" s="23" t="s">
        <v>28</v>
      </c>
      <c r="N21" s="19" t="s">
        <v>212</v>
      </c>
      <c r="O21" s="19" t="s">
        <v>213</v>
      </c>
      <c r="P21" s="20" t="s">
        <v>57</v>
      </c>
      <c r="Q21" s="20" t="s">
        <v>58</v>
      </c>
      <c r="R21" s="20" t="s">
        <v>214</v>
      </c>
      <c r="S21" s="20" t="s">
        <v>34</v>
      </c>
      <c r="T21" s="19" t="s">
        <v>62</v>
      </c>
      <c r="U21" s="20">
        <v>2</v>
      </c>
      <c r="V21" s="20">
        <v>2</v>
      </c>
      <c r="W21" s="19" t="s">
        <v>36</v>
      </c>
      <c r="X21" s="19" t="s">
        <v>215</v>
      </c>
      <c r="Y21" s="19" t="s">
        <v>116</v>
      </c>
      <c r="Z21" s="19" t="s">
        <v>216</v>
      </c>
      <c r="AA21" s="19" t="s">
        <v>217</v>
      </c>
      <c r="AB21" s="24"/>
      <c r="AC21" s="52" t="s">
        <v>393</v>
      </c>
    </row>
    <row r="22" spans="1:29" x14ac:dyDescent="0.25">
      <c r="A22" s="18" t="s">
        <v>218</v>
      </c>
      <c r="B22" s="19" t="s">
        <v>219</v>
      </c>
      <c r="C22" s="19" t="s">
        <v>190</v>
      </c>
      <c r="D22" s="19" t="s">
        <v>24</v>
      </c>
      <c r="E22" s="19" t="s">
        <v>376</v>
      </c>
      <c r="F22" s="19" t="s">
        <v>220</v>
      </c>
      <c r="G22" s="19">
        <v>2015</v>
      </c>
      <c r="H22" s="20" t="s">
        <v>26</v>
      </c>
      <c r="I22" s="19" t="s">
        <v>221</v>
      </c>
      <c r="J22" s="21">
        <v>45000</v>
      </c>
      <c r="K22" s="22">
        <v>44929</v>
      </c>
      <c r="L22" s="22">
        <v>45476</v>
      </c>
      <c r="M22" s="23" t="s">
        <v>28</v>
      </c>
      <c r="N22" s="19" t="s">
        <v>222</v>
      </c>
      <c r="O22" s="19" t="s">
        <v>223</v>
      </c>
      <c r="P22" s="20" t="s">
        <v>46</v>
      </c>
      <c r="Q22" s="20" t="s">
        <v>112</v>
      </c>
      <c r="R22" s="20" t="s">
        <v>224</v>
      </c>
      <c r="S22" s="20" t="s">
        <v>49</v>
      </c>
      <c r="T22" s="19" t="s">
        <v>114</v>
      </c>
      <c r="U22" s="20">
        <v>2</v>
      </c>
      <c r="V22" s="20">
        <v>1</v>
      </c>
      <c r="W22" s="19" t="s">
        <v>36</v>
      </c>
      <c r="X22" s="19" t="s">
        <v>215</v>
      </c>
      <c r="Y22" s="19" t="s">
        <v>116</v>
      </c>
      <c r="Z22" s="19" t="s">
        <v>225</v>
      </c>
      <c r="AA22" s="19" t="s">
        <v>226</v>
      </c>
      <c r="AB22" s="24"/>
      <c r="AC22" s="52" t="s">
        <v>393</v>
      </c>
    </row>
    <row r="23" spans="1:29" x14ac:dyDescent="0.25">
      <c r="A23" s="18" t="s">
        <v>227</v>
      </c>
      <c r="B23" s="19" t="s">
        <v>228</v>
      </c>
      <c r="C23" s="19" t="s">
        <v>190</v>
      </c>
      <c r="D23" s="19" t="s">
        <v>24</v>
      </c>
      <c r="E23" s="19" t="s">
        <v>376</v>
      </c>
      <c r="F23" s="19" t="s">
        <v>229</v>
      </c>
      <c r="G23" s="19">
        <v>2015</v>
      </c>
      <c r="H23" s="20" t="s">
        <v>26</v>
      </c>
      <c r="I23" s="19" t="s">
        <v>230</v>
      </c>
      <c r="J23" s="21">
        <v>45000</v>
      </c>
      <c r="K23" s="22">
        <v>44768</v>
      </c>
      <c r="L23" s="22">
        <v>45317</v>
      </c>
      <c r="M23" s="23" t="s">
        <v>28</v>
      </c>
      <c r="N23" s="19" t="s">
        <v>29</v>
      </c>
      <c r="O23" s="19" t="s">
        <v>231</v>
      </c>
      <c r="P23" s="20" t="s">
        <v>232</v>
      </c>
      <c r="Q23" s="20" t="s">
        <v>85</v>
      </c>
      <c r="R23" s="20" t="s">
        <v>233</v>
      </c>
      <c r="S23" s="20" t="s">
        <v>49</v>
      </c>
      <c r="T23" s="19" t="s">
        <v>234</v>
      </c>
      <c r="U23" s="20">
        <v>3</v>
      </c>
      <c r="V23" s="20">
        <v>3</v>
      </c>
      <c r="W23" s="19" t="s">
        <v>36</v>
      </c>
      <c r="X23" s="19" t="s">
        <v>126</v>
      </c>
      <c r="Y23" s="19" t="s">
        <v>197</v>
      </c>
      <c r="Z23" s="19" t="s">
        <v>198</v>
      </c>
      <c r="AA23" s="19" t="s">
        <v>91</v>
      </c>
      <c r="AB23" s="24"/>
      <c r="AC23" s="52" t="s">
        <v>396</v>
      </c>
    </row>
    <row r="24" spans="1:29" x14ac:dyDescent="0.25">
      <c r="A24" s="18" t="s">
        <v>235</v>
      </c>
      <c r="B24" s="19" t="s">
        <v>236</v>
      </c>
      <c r="C24" s="19" t="s">
        <v>190</v>
      </c>
      <c r="D24" s="19" t="s">
        <v>24</v>
      </c>
      <c r="E24" s="19" t="s">
        <v>376</v>
      </c>
      <c r="F24" s="19" t="s">
        <v>237</v>
      </c>
      <c r="G24" s="19">
        <v>2003</v>
      </c>
      <c r="H24" s="20" t="s">
        <v>26</v>
      </c>
      <c r="I24" s="19" t="s">
        <v>238</v>
      </c>
      <c r="J24" s="21">
        <v>45000</v>
      </c>
      <c r="K24" s="22">
        <v>45068</v>
      </c>
      <c r="L24" s="22">
        <v>45618</v>
      </c>
      <c r="M24" s="23" t="s">
        <v>28</v>
      </c>
      <c r="N24" s="19" t="s">
        <v>239</v>
      </c>
      <c r="O24" s="19" t="s">
        <v>240</v>
      </c>
      <c r="P24" s="20" t="s">
        <v>241</v>
      </c>
      <c r="Q24" s="20" t="s">
        <v>58</v>
      </c>
      <c r="R24" s="20">
        <v>9</v>
      </c>
      <c r="S24" s="20" t="s">
        <v>49</v>
      </c>
      <c r="T24" s="19" t="s">
        <v>62</v>
      </c>
      <c r="U24" s="20">
        <v>3</v>
      </c>
      <c r="V24" s="20">
        <v>3</v>
      </c>
      <c r="W24" s="19" t="s">
        <v>36</v>
      </c>
      <c r="X24" s="19" t="s">
        <v>242</v>
      </c>
      <c r="Y24" s="19" t="s">
        <v>62</v>
      </c>
      <c r="Z24" s="19" t="s">
        <v>216</v>
      </c>
      <c r="AA24" s="19" t="s">
        <v>243</v>
      </c>
      <c r="AB24" s="24"/>
      <c r="AC24" s="52" t="s">
        <v>393</v>
      </c>
    </row>
    <row r="25" spans="1:29" x14ac:dyDescent="0.25">
      <c r="A25" s="18" t="s">
        <v>244</v>
      </c>
      <c r="B25" s="19" t="s">
        <v>245</v>
      </c>
      <c r="C25" s="19" t="s">
        <v>190</v>
      </c>
      <c r="D25" s="19" t="s">
        <v>24</v>
      </c>
      <c r="E25" s="19" t="s">
        <v>376</v>
      </c>
      <c r="F25" s="19" t="s">
        <v>246</v>
      </c>
      <c r="G25" s="19">
        <v>2018</v>
      </c>
      <c r="H25" s="20" t="s">
        <v>26</v>
      </c>
      <c r="I25" s="19" t="s">
        <v>247</v>
      </c>
      <c r="J25" s="21">
        <v>45000</v>
      </c>
      <c r="K25" s="22">
        <v>44077</v>
      </c>
      <c r="L25" s="22">
        <v>44623</v>
      </c>
      <c r="M25" s="23" t="s">
        <v>28</v>
      </c>
      <c r="N25" s="19" t="s">
        <v>249</v>
      </c>
      <c r="O25" s="19" t="s">
        <v>250</v>
      </c>
      <c r="P25" s="20" t="s">
        <v>31</v>
      </c>
      <c r="Q25" s="20" t="s">
        <v>71</v>
      </c>
      <c r="R25" s="20" t="s">
        <v>251</v>
      </c>
      <c r="S25" s="20" t="s">
        <v>49</v>
      </c>
      <c r="T25" s="19" t="s">
        <v>114</v>
      </c>
      <c r="U25" s="20">
        <v>2</v>
      </c>
      <c r="V25" s="20">
        <v>1</v>
      </c>
      <c r="W25" s="19" t="s">
        <v>36</v>
      </c>
      <c r="X25" s="19" t="s">
        <v>215</v>
      </c>
      <c r="Y25" s="19" t="s">
        <v>116</v>
      </c>
      <c r="Z25" s="19" t="s">
        <v>225</v>
      </c>
      <c r="AA25" s="19" t="s">
        <v>252</v>
      </c>
      <c r="AB25" s="24"/>
      <c r="AC25" s="52" t="s">
        <v>393</v>
      </c>
    </row>
    <row r="26" spans="1:29" x14ac:dyDescent="0.25">
      <c r="A26" s="18" t="s">
        <v>253</v>
      </c>
      <c r="B26" s="19" t="s">
        <v>254</v>
      </c>
      <c r="C26" s="19" t="s">
        <v>255</v>
      </c>
      <c r="D26" s="19" t="s">
        <v>24</v>
      </c>
      <c r="E26" s="19" t="s">
        <v>376</v>
      </c>
      <c r="F26" s="19" t="s">
        <v>256</v>
      </c>
      <c r="G26" s="19">
        <v>2014</v>
      </c>
      <c r="H26" s="20" t="s">
        <v>26</v>
      </c>
      <c r="I26" s="19" t="s">
        <v>257</v>
      </c>
      <c r="J26" s="21">
        <v>45000</v>
      </c>
      <c r="K26" s="22">
        <v>44903</v>
      </c>
      <c r="L26" s="22">
        <v>45812</v>
      </c>
      <c r="M26" s="23" t="s">
        <v>28</v>
      </c>
      <c r="N26" s="19" t="s">
        <v>29</v>
      </c>
      <c r="O26" s="19" t="s">
        <v>258</v>
      </c>
      <c r="P26" s="20" t="s">
        <v>84</v>
      </c>
      <c r="Q26" s="20" t="s">
        <v>85</v>
      </c>
      <c r="R26" s="20" t="s">
        <v>259</v>
      </c>
      <c r="S26" s="20" t="s">
        <v>49</v>
      </c>
      <c r="T26" s="19" t="s">
        <v>196</v>
      </c>
      <c r="U26" s="20">
        <v>4</v>
      </c>
      <c r="V26" s="20">
        <v>4</v>
      </c>
      <c r="W26" s="19" t="s">
        <v>36</v>
      </c>
      <c r="X26" s="19" t="s">
        <v>126</v>
      </c>
      <c r="Y26" s="19" t="s">
        <v>197</v>
      </c>
      <c r="Z26" s="19" t="s">
        <v>198</v>
      </c>
      <c r="AA26" s="19" t="s">
        <v>91</v>
      </c>
      <c r="AB26" s="24"/>
      <c r="AC26" s="52" t="s">
        <v>392</v>
      </c>
    </row>
    <row r="27" spans="1:29" x14ac:dyDescent="0.25">
      <c r="A27" s="18" t="s">
        <v>260</v>
      </c>
      <c r="B27" s="19" t="s">
        <v>261</v>
      </c>
      <c r="C27" s="19" t="s">
        <v>262</v>
      </c>
      <c r="D27" s="19" t="s">
        <v>263</v>
      </c>
      <c r="E27" s="19" t="s">
        <v>376</v>
      </c>
      <c r="F27" s="19" t="s">
        <v>264</v>
      </c>
      <c r="G27" s="19">
        <v>1996</v>
      </c>
      <c r="H27" s="20" t="s">
        <v>26</v>
      </c>
      <c r="I27" s="19" t="s">
        <v>265</v>
      </c>
      <c r="J27" s="21">
        <v>44929.793124999997</v>
      </c>
      <c r="K27" s="22">
        <v>45230</v>
      </c>
      <c r="L27" s="22">
        <v>45777</v>
      </c>
      <c r="M27" s="23" t="s">
        <v>28</v>
      </c>
      <c r="N27" s="19" t="s">
        <v>266</v>
      </c>
      <c r="O27" s="19" t="s">
        <v>267</v>
      </c>
      <c r="P27" s="20" t="s">
        <v>268</v>
      </c>
      <c r="Q27" s="20" t="s">
        <v>85</v>
      </c>
      <c r="R27" s="20" t="s">
        <v>269</v>
      </c>
      <c r="S27" s="20" t="s">
        <v>49</v>
      </c>
      <c r="T27" s="19" t="s">
        <v>270</v>
      </c>
      <c r="U27" s="20">
        <v>5</v>
      </c>
      <c r="V27" s="20">
        <v>5</v>
      </c>
      <c r="W27" s="19" t="s">
        <v>36</v>
      </c>
      <c r="X27" s="19" t="s">
        <v>271</v>
      </c>
      <c r="Y27" s="19" t="s">
        <v>272</v>
      </c>
      <c r="Z27" s="19" t="s">
        <v>273</v>
      </c>
      <c r="AA27" s="19" t="s">
        <v>274</v>
      </c>
      <c r="AB27" s="24"/>
      <c r="AC27" s="52" t="s">
        <v>392</v>
      </c>
    </row>
    <row r="28" spans="1:29" x14ac:dyDescent="0.25">
      <c r="A28" s="18" t="s">
        <v>275</v>
      </c>
      <c r="B28" s="19" t="s">
        <v>276</v>
      </c>
      <c r="C28" s="19" t="s">
        <v>262</v>
      </c>
      <c r="D28" s="19" t="s">
        <v>263</v>
      </c>
      <c r="E28" s="19" t="s">
        <v>376</v>
      </c>
      <c r="F28" s="19" t="s">
        <v>277</v>
      </c>
      <c r="G28" s="19">
        <v>1996</v>
      </c>
      <c r="H28" s="20" t="s">
        <v>26</v>
      </c>
      <c r="I28" s="19" t="s">
        <v>278</v>
      </c>
      <c r="J28" s="21">
        <v>44929.844629629632</v>
      </c>
      <c r="K28" s="22">
        <v>45230</v>
      </c>
      <c r="L28" s="22">
        <v>45777</v>
      </c>
      <c r="M28" s="23" t="s">
        <v>28</v>
      </c>
      <c r="N28" s="19" t="s">
        <v>266</v>
      </c>
      <c r="O28" s="19" t="s">
        <v>279</v>
      </c>
      <c r="P28" s="20" t="s">
        <v>280</v>
      </c>
      <c r="Q28" s="20" t="s">
        <v>85</v>
      </c>
      <c r="R28" s="20" t="s">
        <v>281</v>
      </c>
      <c r="S28" s="20" t="s">
        <v>34</v>
      </c>
      <c r="T28" s="19" t="s">
        <v>282</v>
      </c>
      <c r="U28" s="20">
        <v>6</v>
      </c>
      <c r="V28" s="20">
        <v>6</v>
      </c>
      <c r="W28" s="19" t="s">
        <v>36</v>
      </c>
      <c r="X28" s="19" t="s">
        <v>283</v>
      </c>
      <c r="Y28" s="19" t="s">
        <v>284</v>
      </c>
      <c r="Z28" s="19" t="s">
        <v>285</v>
      </c>
      <c r="AA28" s="19" t="s">
        <v>274</v>
      </c>
      <c r="AB28" s="24"/>
      <c r="AC28" s="52" t="s">
        <v>392</v>
      </c>
    </row>
    <row r="29" spans="1:29" x14ac:dyDescent="0.25">
      <c r="A29" s="18" t="s">
        <v>286</v>
      </c>
      <c r="B29" s="19" t="s">
        <v>287</v>
      </c>
      <c r="C29" s="19" t="s">
        <v>288</v>
      </c>
      <c r="D29" s="19" t="s">
        <v>289</v>
      </c>
      <c r="E29" s="19" t="s">
        <v>376</v>
      </c>
      <c r="F29" s="19" t="s">
        <v>290</v>
      </c>
      <c r="G29" s="19">
        <v>2016</v>
      </c>
      <c r="H29" s="20" t="s">
        <v>26</v>
      </c>
      <c r="I29" s="19" t="s">
        <v>291</v>
      </c>
      <c r="J29" s="21">
        <v>44993.904143518521</v>
      </c>
      <c r="K29" s="22">
        <v>45258</v>
      </c>
      <c r="L29" s="22">
        <v>45805</v>
      </c>
      <c r="M29" s="23" t="s">
        <v>28</v>
      </c>
      <c r="N29" s="19" t="s">
        <v>29</v>
      </c>
      <c r="O29" s="19" t="s">
        <v>292</v>
      </c>
      <c r="P29" s="20" t="s">
        <v>293</v>
      </c>
      <c r="Q29" s="20" t="s">
        <v>85</v>
      </c>
      <c r="R29" s="20" t="s">
        <v>294</v>
      </c>
      <c r="S29" s="20" t="s">
        <v>49</v>
      </c>
      <c r="T29" s="19" t="s">
        <v>295</v>
      </c>
      <c r="U29" s="20">
        <v>5</v>
      </c>
      <c r="V29" s="20">
        <v>5</v>
      </c>
      <c r="W29" s="19" t="s">
        <v>36</v>
      </c>
      <c r="X29" s="19" t="s">
        <v>126</v>
      </c>
      <c r="Y29" s="19" t="s">
        <v>197</v>
      </c>
      <c r="Z29" s="19" t="s">
        <v>128</v>
      </c>
      <c r="AA29" s="19" t="s">
        <v>296</v>
      </c>
      <c r="AB29" s="24"/>
      <c r="AC29" s="52" t="s">
        <v>392</v>
      </c>
    </row>
    <row r="30" spans="1:29" x14ac:dyDescent="0.25">
      <c r="A30" s="18" t="s">
        <v>297</v>
      </c>
      <c r="B30" s="19" t="s">
        <v>298</v>
      </c>
      <c r="C30" s="19" t="s">
        <v>288</v>
      </c>
      <c r="D30" s="19" t="s">
        <v>289</v>
      </c>
      <c r="E30" s="19" t="s">
        <v>376</v>
      </c>
      <c r="F30" s="19" t="s">
        <v>299</v>
      </c>
      <c r="G30" s="19">
        <v>2016</v>
      </c>
      <c r="H30" s="20" t="s">
        <v>26</v>
      </c>
      <c r="I30" s="19" t="s">
        <v>300</v>
      </c>
      <c r="J30" s="21">
        <v>44993</v>
      </c>
      <c r="K30" s="22">
        <v>45258</v>
      </c>
      <c r="L30" s="22">
        <v>45805</v>
      </c>
      <c r="M30" s="23" t="s">
        <v>28</v>
      </c>
      <c r="N30" s="19" t="s">
        <v>29</v>
      </c>
      <c r="O30" s="19" t="s">
        <v>301</v>
      </c>
      <c r="P30" s="20" t="s">
        <v>293</v>
      </c>
      <c r="Q30" s="20" t="s">
        <v>85</v>
      </c>
      <c r="R30" s="20" t="s">
        <v>294</v>
      </c>
      <c r="S30" s="20" t="s">
        <v>49</v>
      </c>
      <c r="T30" s="19" t="s">
        <v>295</v>
      </c>
      <c r="U30" s="20">
        <v>5</v>
      </c>
      <c r="V30" s="20">
        <v>5</v>
      </c>
      <c r="W30" s="19" t="s">
        <v>36</v>
      </c>
      <c r="X30" s="19" t="s">
        <v>126</v>
      </c>
      <c r="Y30" s="19" t="s">
        <v>197</v>
      </c>
      <c r="Z30" s="19" t="s">
        <v>128</v>
      </c>
      <c r="AA30" s="19" t="s">
        <v>296</v>
      </c>
      <c r="AB30" s="24"/>
      <c r="AC30" s="52" t="s">
        <v>392</v>
      </c>
    </row>
    <row r="31" spans="1:29" x14ac:dyDescent="0.25">
      <c r="A31" s="18" t="s">
        <v>302</v>
      </c>
      <c r="B31" s="19" t="s">
        <v>303</v>
      </c>
      <c r="C31" s="19" t="s">
        <v>288</v>
      </c>
      <c r="D31" s="19" t="s">
        <v>289</v>
      </c>
      <c r="E31" s="19" t="s">
        <v>376</v>
      </c>
      <c r="F31" s="19" t="s">
        <v>304</v>
      </c>
      <c r="G31" s="19">
        <v>2016</v>
      </c>
      <c r="H31" s="20" t="s">
        <v>26</v>
      </c>
      <c r="I31" s="19" t="s">
        <v>305</v>
      </c>
      <c r="J31" s="21">
        <v>44993</v>
      </c>
      <c r="K31" s="22">
        <v>45258</v>
      </c>
      <c r="L31" s="22">
        <v>45805</v>
      </c>
      <c r="M31" s="23" t="s">
        <v>28</v>
      </c>
      <c r="N31" s="19" t="s">
        <v>29</v>
      </c>
      <c r="O31" s="19" t="s">
        <v>306</v>
      </c>
      <c r="P31" s="20" t="s">
        <v>307</v>
      </c>
      <c r="Q31" s="20" t="s">
        <v>85</v>
      </c>
      <c r="R31" s="20" t="s">
        <v>294</v>
      </c>
      <c r="S31" s="20" t="s">
        <v>49</v>
      </c>
      <c r="T31" s="19" t="s">
        <v>308</v>
      </c>
      <c r="U31" s="20">
        <v>5</v>
      </c>
      <c r="V31" s="20">
        <v>5</v>
      </c>
      <c r="W31" s="19" t="s">
        <v>36</v>
      </c>
      <c r="X31" s="19" t="s">
        <v>309</v>
      </c>
      <c r="Y31" s="19" t="s">
        <v>310</v>
      </c>
      <c r="Z31" s="19" t="s">
        <v>311</v>
      </c>
      <c r="AA31" s="19" t="s">
        <v>91</v>
      </c>
      <c r="AB31" s="24"/>
      <c r="AC31" s="52" t="s">
        <v>392</v>
      </c>
    </row>
    <row r="32" spans="1:29" x14ac:dyDescent="0.25">
      <c r="A32" s="18" t="s">
        <v>312</v>
      </c>
      <c r="B32" s="19" t="s">
        <v>313</v>
      </c>
      <c r="C32" s="19" t="s">
        <v>288</v>
      </c>
      <c r="D32" s="19" t="s">
        <v>289</v>
      </c>
      <c r="E32" s="19" t="s">
        <v>376</v>
      </c>
      <c r="F32" s="19" t="s">
        <v>314</v>
      </c>
      <c r="G32" s="19">
        <v>2017</v>
      </c>
      <c r="H32" s="20" t="s">
        <v>26</v>
      </c>
      <c r="I32" s="19" t="s">
        <v>315</v>
      </c>
      <c r="J32" s="21">
        <v>44993</v>
      </c>
      <c r="K32" s="22">
        <v>45027</v>
      </c>
      <c r="L32" s="22">
        <v>45576</v>
      </c>
      <c r="M32" s="23" t="s">
        <v>28</v>
      </c>
      <c r="N32" s="19" t="s">
        <v>316</v>
      </c>
      <c r="O32" s="19" t="s">
        <v>317</v>
      </c>
      <c r="P32" s="20" t="s">
        <v>84</v>
      </c>
      <c r="Q32" s="20" t="s">
        <v>318</v>
      </c>
      <c r="R32" s="20">
        <v>3</v>
      </c>
      <c r="S32" s="20" t="s">
        <v>34</v>
      </c>
      <c r="T32" s="19" t="s">
        <v>319</v>
      </c>
      <c r="U32" s="20">
        <v>2</v>
      </c>
      <c r="V32" s="20">
        <v>2</v>
      </c>
      <c r="W32" s="19" t="s">
        <v>36</v>
      </c>
      <c r="X32" s="19" t="s">
        <v>101</v>
      </c>
      <c r="Y32" s="19" t="s">
        <v>60</v>
      </c>
      <c r="Z32" s="19" t="s">
        <v>320</v>
      </c>
      <c r="AA32" s="19" t="s">
        <v>321</v>
      </c>
      <c r="AB32" s="24"/>
      <c r="AC32" s="52" t="s">
        <v>393</v>
      </c>
    </row>
    <row r="33" spans="1:29" x14ac:dyDescent="0.25">
      <c r="A33" s="18" t="s">
        <v>322</v>
      </c>
      <c r="B33" s="19" t="s">
        <v>371</v>
      </c>
      <c r="C33" s="19" t="s">
        <v>323</v>
      </c>
      <c r="D33" s="19" t="s">
        <v>289</v>
      </c>
      <c r="E33" s="19" t="s">
        <v>376</v>
      </c>
      <c r="F33" s="19" t="s">
        <v>324</v>
      </c>
      <c r="G33" s="19">
        <v>1986</v>
      </c>
      <c r="H33" s="20" t="s">
        <v>26</v>
      </c>
      <c r="I33" s="19" t="s">
        <v>325</v>
      </c>
      <c r="J33" s="21">
        <v>44965</v>
      </c>
      <c r="K33" s="22">
        <v>45034</v>
      </c>
      <c r="L33" s="22">
        <v>45583</v>
      </c>
      <c r="M33" s="23" t="s">
        <v>28</v>
      </c>
      <c r="N33" s="19" t="s">
        <v>326</v>
      </c>
      <c r="O33" s="19" t="s">
        <v>327</v>
      </c>
      <c r="P33" s="20" t="s">
        <v>328</v>
      </c>
      <c r="Q33" s="20" t="s">
        <v>329</v>
      </c>
      <c r="R33" s="20" t="s">
        <v>99</v>
      </c>
      <c r="S33" s="20" t="s">
        <v>49</v>
      </c>
      <c r="T33" s="19" t="s">
        <v>62</v>
      </c>
      <c r="U33" s="20">
        <v>4</v>
      </c>
      <c r="V33" s="20">
        <v>4</v>
      </c>
      <c r="W33" s="19" t="s">
        <v>187</v>
      </c>
      <c r="X33" s="19" t="s">
        <v>330</v>
      </c>
      <c r="Y33" s="19" t="s">
        <v>331</v>
      </c>
      <c r="Z33" s="19" t="s">
        <v>332</v>
      </c>
      <c r="AA33" s="19" t="s">
        <v>333</v>
      </c>
      <c r="AB33" s="24"/>
      <c r="AC33" s="52" t="s">
        <v>392</v>
      </c>
    </row>
    <row r="34" spans="1:29" x14ac:dyDescent="0.25">
      <c r="A34" s="18" t="s">
        <v>334</v>
      </c>
      <c r="B34" s="19" t="s">
        <v>372</v>
      </c>
      <c r="C34" s="19" t="s">
        <v>323</v>
      </c>
      <c r="D34" s="19" t="s">
        <v>289</v>
      </c>
      <c r="E34" s="19" t="s">
        <v>376</v>
      </c>
      <c r="F34" s="19" t="s">
        <v>335</v>
      </c>
      <c r="G34" s="19">
        <v>1986</v>
      </c>
      <c r="H34" s="20" t="s">
        <v>26</v>
      </c>
      <c r="I34" s="19" t="s">
        <v>336</v>
      </c>
      <c r="J34" s="21">
        <v>44965</v>
      </c>
      <c r="K34" s="22">
        <v>45155</v>
      </c>
      <c r="L34" s="22">
        <v>45705</v>
      </c>
      <c r="M34" s="23" t="s">
        <v>28</v>
      </c>
      <c r="N34" s="19" t="s">
        <v>326</v>
      </c>
      <c r="O34" s="19" t="s">
        <v>337</v>
      </c>
      <c r="P34" s="20" t="s">
        <v>328</v>
      </c>
      <c r="Q34" s="20" t="s">
        <v>329</v>
      </c>
      <c r="R34" s="20" t="s">
        <v>99</v>
      </c>
      <c r="S34" s="20" t="s">
        <v>49</v>
      </c>
      <c r="T34" s="19" t="s">
        <v>62</v>
      </c>
      <c r="U34" s="20">
        <v>3</v>
      </c>
      <c r="V34" s="20">
        <v>3</v>
      </c>
      <c r="W34" s="19" t="s">
        <v>187</v>
      </c>
      <c r="X34" s="19" t="s">
        <v>338</v>
      </c>
      <c r="Y34" s="19" t="s">
        <v>339</v>
      </c>
      <c r="Z34" s="19" t="s">
        <v>340</v>
      </c>
      <c r="AA34" s="19" t="s">
        <v>333</v>
      </c>
      <c r="AB34" s="24"/>
      <c r="AC34" s="52" t="s">
        <v>392</v>
      </c>
    </row>
    <row r="35" spans="1:29" x14ac:dyDescent="0.25">
      <c r="A35" s="18" t="s">
        <v>341</v>
      </c>
      <c r="B35" s="19" t="s">
        <v>373</v>
      </c>
      <c r="C35" s="19" t="s">
        <v>323</v>
      </c>
      <c r="D35" s="19" t="s">
        <v>289</v>
      </c>
      <c r="E35" s="19" t="s">
        <v>376</v>
      </c>
      <c r="F35" s="19" t="s">
        <v>342</v>
      </c>
      <c r="G35" s="19">
        <v>1985</v>
      </c>
      <c r="H35" s="20" t="s">
        <v>26</v>
      </c>
      <c r="I35" s="19" t="s">
        <v>343</v>
      </c>
      <c r="J35" s="21">
        <v>44965</v>
      </c>
      <c r="K35" s="22">
        <v>45056</v>
      </c>
      <c r="L35" s="22">
        <v>45606</v>
      </c>
      <c r="M35" s="23" t="s">
        <v>28</v>
      </c>
      <c r="N35" s="19" t="s">
        <v>326</v>
      </c>
      <c r="O35" s="19" t="s">
        <v>344</v>
      </c>
      <c r="P35" s="20" t="s">
        <v>84</v>
      </c>
      <c r="Q35" s="20" t="s">
        <v>345</v>
      </c>
      <c r="R35" s="20" t="s">
        <v>346</v>
      </c>
      <c r="S35" s="20" t="s">
        <v>49</v>
      </c>
      <c r="T35" s="19" t="s">
        <v>347</v>
      </c>
      <c r="U35" s="20">
        <v>5</v>
      </c>
      <c r="V35" s="20">
        <v>5</v>
      </c>
      <c r="W35" s="19" t="s">
        <v>36</v>
      </c>
      <c r="X35" s="19" t="s">
        <v>348</v>
      </c>
      <c r="Y35" s="19" t="s">
        <v>349</v>
      </c>
      <c r="Z35" s="19" t="s">
        <v>350</v>
      </c>
      <c r="AA35" s="19" t="s">
        <v>351</v>
      </c>
      <c r="AB35" s="24"/>
      <c r="AC35" s="52" t="s">
        <v>392</v>
      </c>
    </row>
    <row r="36" spans="1:29" x14ac:dyDescent="0.25">
      <c r="A36" s="44" t="s">
        <v>352</v>
      </c>
      <c r="B36" s="45" t="s">
        <v>374</v>
      </c>
      <c r="C36" s="45" t="s">
        <v>323</v>
      </c>
      <c r="D36" s="45" t="s">
        <v>289</v>
      </c>
      <c r="E36" s="45" t="s">
        <v>376</v>
      </c>
      <c r="F36" s="45" t="s">
        <v>353</v>
      </c>
      <c r="G36" s="45">
        <v>1986</v>
      </c>
      <c r="H36" s="46" t="s">
        <v>354</v>
      </c>
      <c r="I36" s="45" t="s">
        <v>355</v>
      </c>
      <c r="J36" s="47">
        <v>44965</v>
      </c>
      <c r="K36" s="46" t="s">
        <v>356</v>
      </c>
      <c r="L36" s="46" t="s">
        <v>356</v>
      </c>
      <c r="M36" s="48" t="s">
        <v>60</v>
      </c>
      <c r="N36" s="45" t="s">
        <v>357</v>
      </c>
      <c r="O36" s="45" t="s">
        <v>356</v>
      </c>
      <c r="P36" s="46" t="s">
        <v>358</v>
      </c>
      <c r="Q36" s="46" t="s">
        <v>71</v>
      </c>
      <c r="R36" s="46" t="s">
        <v>359</v>
      </c>
      <c r="S36" s="46" t="s">
        <v>34</v>
      </c>
      <c r="T36" s="45" t="s">
        <v>62</v>
      </c>
      <c r="U36" s="46">
        <v>2</v>
      </c>
      <c r="V36" s="46">
        <v>0</v>
      </c>
      <c r="W36" s="45" t="s">
        <v>36</v>
      </c>
      <c r="X36" s="45" t="s">
        <v>360</v>
      </c>
      <c r="Y36" s="45" t="s">
        <v>62</v>
      </c>
      <c r="Z36" s="45" t="s">
        <v>361</v>
      </c>
      <c r="AA36" s="45" t="s">
        <v>62</v>
      </c>
      <c r="AB36" s="49" t="s">
        <v>60</v>
      </c>
      <c r="AC36" s="50" t="s">
        <v>60</v>
      </c>
    </row>
    <row r="37" spans="1:29" ht="15.75" thickBot="1" x14ac:dyDescent="0.3">
      <c r="A37" s="34" t="s">
        <v>363</v>
      </c>
      <c r="B37" s="35" t="s">
        <v>364</v>
      </c>
      <c r="C37" s="35" t="s">
        <v>362</v>
      </c>
      <c r="D37" s="35" t="s">
        <v>289</v>
      </c>
      <c r="E37" s="35" t="s">
        <v>365</v>
      </c>
      <c r="F37" s="35" t="s">
        <v>366</v>
      </c>
      <c r="G37" s="35">
        <v>1998</v>
      </c>
      <c r="H37" s="36" t="s">
        <v>26</v>
      </c>
      <c r="I37" s="35" t="s">
        <v>367</v>
      </c>
      <c r="J37" s="37">
        <v>45021</v>
      </c>
      <c r="K37" s="38">
        <v>44781</v>
      </c>
      <c r="L37" s="38">
        <v>45146</v>
      </c>
      <c r="M37" s="39" t="s">
        <v>28</v>
      </c>
      <c r="N37" s="35" t="s">
        <v>368</v>
      </c>
      <c r="O37" s="35" t="s">
        <v>369</v>
      </c>
      <c r="P37" s="36" t="s">
        <v>356</v>
      </c>
      <c r="Q37" s="36" t="s">
        <v>356</v>
      </c>
      <c r="R37" s="36" t="s">
        <v>356</v>
      </c>
      <c r="S37" s="36" t="s">
        <v>356</v>
      </c>
      <c r="T37" s="35" t="s">
        <v>356</v>
      </c>
      <c r="U37" s="36" t="s">
        <v>356</v>
      </c>
      <c r="V37" s="36" t="s">
        <v>356</v>
      </c>
      <c r="W37" s="35" t="s">
        <v>356</v>
      </c>
      <c r="X37" s="35" t="s">
        <v>356</v>
      </c>
      <c r="Y37" s="35" t="s">
        <v>356</v>
      </c>
      <c r="Z37" s="35" t="s">
        <v>356</v>
      </c>
      <c r="AA37" s="35" t="s">
        <v>356</v>
      </c>
      <c r="AB37" s="40"/>
      <c r="AC37" s="53">
        <v>2</v>
      </c>
    </row>
    <row r="38" spans="1:29" ht="20.25" thickTop="1" thickBot="1" x14ac:dyDescent="0.35">
      <c r="A38" s="51" t="s">
        <v>395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42" t="s">
        <v>390</v>
      </c>
      <c r="AB38" s="43">
        <f>SUM(AB3:AB37)</f>
        <v>0</v>
      </c>
      <c r="AC38" s="41"/>
    </row>
  </sheetData>
  <printOptions gridLines="1"/>
  <pageMargins left="0.31496062992125984" right="0.31496062992125984" top="1.1417322834645669" bottom="0.55118110236220474" header="0.31496062992125984" footer="0.31496062992125984"/>
  <pageSetup paperSize="8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6BC7B33799C4B90A65CF552A35F5D" ma:contentTypeVersion="4" ma:contentTypeDescription="Een nieuw document maken." ma:contentTypeScope="" ma:versionID="52940907e6ee2562f38dcd332de99f06">
  <xsd:schema xmlns:xsd="http://www.w3.org/2001/XMLSchema" xmlns:xs="http://www.w3.org/2001/XMLSchema" xmlns:p="http://schemas.microsoft.com/office/2006/metadata/properties" xmlns:ns2="64638690-d906-4db9-b6c6-fcf2dfcc7571" targetNamespace="http://schemas.microsoft.com/office/2006/metadata/properties" ma:root="true" ma:fieldsID="5367c4032967a85d4bca87ec486d5be7" ns2:_="">
    <xsd:import namespace="64638690-d906-4db9-b6c6-fcf2dfcc7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38690-d906-4db9-b6c6-fcf2dfcc7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0E3D5-FDF3-4FD3-A558-AD5435475287}"/>
</file>

<file path=customXml/itemProps2.xml><?xml version="1.0" encoding="utf-8"?>
<ds:datastoreItem xmlns:ds="http://schemas.openxmlformats.org/officeDocument/2006/customXml" ds:itemID="{1E8DDE41-03C5-4CDC-A08E-F7BA0809EE41}"/>
</file>

<file path=customXml/itemProps3.xml><?xml version="1.0" encoding="utf-8"?>
<ds:datastoreItem xmlns:ds="http://schemas.openxmlformats.org/officeDocument/2006/customXml" ds:itemID="{FCA0392D-38B4-4A9C-9FAE-E631BD2011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Overzicht</vt:lpstr>
      <vt:lpstr>Overzicht!Afdrukbereik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CTConsultancy BV</cp:lastModifiedBy>
  <cp:lastPrinted>2024-04-29T17:10:25Z</cp:lastPrinted>
  <dcterms:created xsi:type="dcterms:W3CDTF">2024-01-02T19:14:56Z</dcterms:created>
  <dcterms:modified xsi:type="dcterms:W3CDTF">2024-06-27T10:38:49Z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0x010100C916BC7B33799C4B90A65CF552A35F5D</vt:lpwstr>
  </property>
</Properties>
</file>