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I:\Team ICT &amp; facilitair\RMN\IBMN-2023-RMN-SS-007 Aanschaf van personen- en bestelwagens\! Nieuwe aanbesteding P 2+4\03 Programma van eisen\"/>
    </mc:Choice>
  </mc:AlternateContent>
  <xr:revisionPtr revIDLastSave="0" documentId="13_ncr:1_{A77B0B41-9A80-4454-A6ED-D93C90881BD6}" xr6:coauthVersionLast="36" xr6:coauthVersionMax="36" xr10:uidLastSave="{00000000-0000-0000-0000-000000000000}"/>
  <workbookProtection workbookAlgorithmName="SHA-512" workbookHashValue="VMMCV3m3RC2ov7c9n86Mthe2cW9VpH30onhM/WQEPUFZiKTpnetQYBQLqVnDCeONxTdIT/u5ddX8VrPsIIxm9g==" workbookSaltValue="8PpykriXCgkeXXGYXvP+Wg==" workbookSpinCount="100000" lockStructure="1"/>
  <bookViews>
    <workbookView xWindow="0" yWindow="0" windowWidth="19200" windowHeight="6930" tabRatio="909" activeTab="1" xr2:uid="{00000000-000D-0000-FFFF-FFFF00000000}"/>
  </bookViews>
  <sheets>
    <sheet name="Prijzenblad P1" sheetId="72" r:id="rId1"/>
    <sheet name="Prijzenblad P2" sheetId="48" r:id="rId2"/>
  </sheets>
  <definedNames>
    <definedName name="_xlnm.Print_Area" localSheetId="1">'Prijzenblad P2'!$A$1:$D$34</definedName>
  </definedNames>
  <calcPr calcId="191029"/>
</workbook>
</file>

<file path=xl/calcChain.xml><?xml version="1.0" encoding="utf-8"?>
<calcChain xmlns="http://schemas.openxmlformats.org/spreadsheetml/2006/main">
  <c r="D19" i="48" l="1"/>
  <c r="D6" i="48"/>
  <c r="D21" i="48" l="1"/>
  <c r="D20" i="48"/>
  <c r="D18" i="48"/>
  <c r="D17" i="48"/>
  <c r="A22" i="48"/>
  <c r="D14" i="48"/>
  <c r="D13" i="48"/>
  <c r="D12" i="48"/>
  <c r="D11" i="48"/>
  <c r="A15" i="48"/>
  <c r="D8" i="48"/>
  <c r="D7" i="48"/>
  <c r="D5" i="48"/>
  <c r="D4" i="48"/>
  <c r="A9" i="48"/>
  <c r="A10" i="72"/>
  <c r="D9" i="72"/>
  <c r="D8" i="72"/>
  <c r="D7" i="72"/>
  <c r="D6" i="72"/>
  <c r="D4" i="72"/>
  <c r="D10" i="72" l="1"/>
  <c r="D12" i="72" s="1"/>
  <c r="D9" i="48"/>
  <c r="D15" i="48"/>
  <c r="D22" i="48"/>
  <c r="D24" i="48" l="1"/>
</calcChain>
</file>

<file path=xl/sharedStrings.xml><?xml version="1.0" encoding="utf-8"?>
<sst xmlns="http://schemas.openxmlformats.org/spreadsheetml/2006/main" count="46" uniqueCount="27">
  <si>
    <t>Naam inschrijver: …………………………………….</t>
  </si>
  <si>
    <t>Elektrische gesloten bestelwagens compact</t>
  </si>
  <si>
    <t>Omschrijving</t>
  </si>
  <si>
    <t>Nettoprijs per eenheid (A) *
Excl. BTW</t>
  </si>
  <si>
    <t>Aantal (B)**</t>
  </si>
  <si>
    <t>Subtotalen (A/2) x B</t>
  </si>
  <si>
    <t>Voertuig inclusief opties en tevens alle accessoires (af fabriek en af dealer)</t>
  </si>
  <si>
    <t>Kosten opbouw</t>
  </si>
  <si>
    <t>Kosten rijklaar maken en transport etc.</t>
  </si>
  <si>
    <t>Legeskosten</t>
  </si>
  <si>
    <t>Registratiekosten</t>
  </si>
  <si>
    <t>Verwijderingsbijdrage</t>
  </si>
  <si>
    <t>Totale inschrijfprijs</t>
  </si>
  <si>
    <t>Toegepast kortingspercentage over de bruto cataloguswaarde van het voertuig inclusief opties en tevens alle accessoires (af fabriek en af dealer), exclusief opbouw en exclusief belastingen</t>
  </si>
  <si>
    <t>Diesel</t>
  </si>
  <si>
    <t>Elektrisch</t>
  </si>
  <si>
    <t>In te vullen door inschrijver</t>
  </si>
  <si>
    <t>* De tarieven dienen netto weergegeven te worden (dus inclusief de toegepaste kortingen). De prijzen zoals ingevuld op het prijsinvulformulier zijn inclusief alle kosten voortkomend uit het programma van eisen en de kwalitatieve gunningscriteria. Prijs is exclusief eventuele (overheid)subsidies.
** De genoemde aantallen zijn fictief over de gehele looptijd van het contract en er kunnen geen rechten aan worden ontleend.</t>
  </si>
  <si>
    <t>Prijsinvulformulier Perceel 1</t>
  </si>
  <si>
    <t>Prijsinvulformulier Perceel 2</t>
  </si>
  <si>
    <t>Opberg en ophanginrichting voor pillonnen, grid, bezem</t>
  </si>
  <si>
    <t>Kosten zijbelading</t>
  </si>
  <si>
    <t>Onderdeel A chassis cabine met een open laadbak</t>
  </si>
  <si>
    <t>Kosten autolaadkraan incl. Grijper</t>
  </si>
  <si>
    <t>Onderdeel B chassis cabine met een kippende laadbak</t>
  </si>
  <si>
    <t>Kosten opbouw incl. winterdienst</t>
  </si>
  <si>
    <t>Onderdeel C chassis cabine met een kippende veegvullopbouw en een zijbelading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</si>
</sst>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 #,##0.00_-;_-[$€]\ * #,##0.00\-;_-[$€]\ * &quot;-&quot;??_-;_-@_-"/>
  </numFmts>
  <fonts count="35" x14ac:knownFonts="1">
    <font>
      <sz val="10"/>
      <name val="Arial"/>
    </font>
    <font>
      <sz val="11"/>
      <color theme="1"/>
      <name val="Calibri"/>
      <family val="2"/>
      <scheme val="minor"/>
    </font>
    <font>
      <sz val="11"/>
      <color theme="1"/>
      <name val="Calibri"/>
      <family val="2"/>
      <scheme val="minor"/>
    </font>
    <font>
      <sz val="10"/>
      <name val="Century Gothic"/>
      <family val="2"/>
    </font>
    <font>
      <sz val="10"/>
      <name val="Arial"/>
      <family val="2"/>
    </font>
    <font>
      <sz val="9"/>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b/>
      <sz val="9"/>
      <name val="Century Gothic"/>
      <family val="2"/>
    </font>
    <font>
      <b/>
      <sz val="9"/>
      <color indexed="9"/>
      <name val="Century Gothic"/>
      <family val="2"/>
    </font>
    <font>
      <b/>
      <sz val="9"/>
      <color indexed="8"/>
      <name val="Century Gothic"/>
      <family val="2"/>
    </font>
    <font>
      <sz val="10"/>
      <color rgb="FFFF0000"/>
      <name val="Century Gothic"/>
      <family val="2"/>
    </font>
    <font>
      <b/>
      <sz val="12"/>
      <color indexed="9"/>
      <name val="Century Gothic"/>
      <family val="2"/>
    </font>
    <font>
      <sz val="10"/>
      <color theme="0"/>
      <name val="Century Gothic"/>
      <family val="2"/>
    </font>
    <font>
      <sz val="11"/>
      <name val="Arial"/>
      <family val="2"/>
    </font>
    <font>
      <b/>
      <sz val="9"/>
      <name val="Arial"/>
      <family val="2"/>
    </font>
    <font>
      <sz val="11"/>
      <color rgb="FF000000"/>
      <name val="Calibri"/>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rgb="FFFF000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99CCFF"/>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s>
  <cellStyleXfs count="1691">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164" fontId="4" fillId="0" borderId="0" applyFont="0" applyFill="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4" fillId="23" borderId="13" applyNumberFormat="0" applyFon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 fillId="0" borderId="0"/>
    <xf numFmtId="0" fontId="4" fillId="0" borderId="0"/>
    <xf numFmtId="0" fontId="1"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32" fillId="0" borderId="16"/>
    <xf numFmtId="0" fontId="32" fillId="0" borderId="16"/>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4" fontId="4" fillId="0" borderId="0" applyFont="0" applyFill="0" applyBorder="0" applyAlignment="0" applyProtection="0"/>
    <xf numFmtId="0" fontId="1" fillId="0" borderId="0"/>
    <xf numFmtId="44" fontId="4" fillId="0" borderId="0" applyFont="0" applyFill="0" applyBorder="0" applyAlignment="0" applyProtection="0"/>
    <xf numFmtId="0" fontId="4" fillId="0" borderId="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9" fillId="20"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3" fillId="7" borderId="12"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9" fillId="20"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13" fillId="7" borderId="12" applyNumberForma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32" fillId="0" borderId="16"/>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0" fontId="21" fillId="20" borderId="15"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34" fillId="0" borderId="0" applyBorder="0"/>
  </cellStyleXfs>
  <cellXfs count="43">
    <xf numFmtId="0" fontId="0" fillId="0" borderId="0" xfId="0"/>
    <xf numFmtId="0" fontId="6" fillId="0" borderId="18" xfId="543" applyFont="1" applyBorder="1" applyAlignment="1" applyProtection="1">
      <alignment horizontal="left" vertical="center" wrapText="1"/>
    </xf>
    <xf numFmtId="0" fontId="6" fillId="26" borderId="19" xfId="543" applyFont="1" applyFill="1" applyBorder="1" applyAlignment="1" applyProtection="1">
      <alignment horizontal="center" vertical="center"/>
    </xf>
    <xf numFmtId="0" fontId="6" fillId="26" borderId="20" xfId="543" applyFont="1" applyFill="1" applyBorder="1" applyAlignment="1" applyProtection="1">
      <alignment horizontal="center" vertical="center"/>
    </xf>
    <xf numFmtId="0" fontId="3" fillId="0" borderId="0" xfId="544" applyFont="1" applyAlignment="1" applyProtection="1">
      <alignment vertical="center" wrapText="1"/>
    </xf>
    <xf numFmtId="0" fontId="27" fillId="24" borderId="18" xfId="543" applyFont="1" applyFill="1" applyBorder="1" applyAlignment="1" applyProtection="1">
      <alignment horizontal="left" vertical="center" wrapText="1"/>
    </xf>
    <xf numFmtId="0" fontId="27" fillId="24" borderId="18" xfId="543" applyFont="1" applyFill="1" applyBorder="1" applyAlignment="1" applyProtection="1">
      <alignment horizontal="center" vertical="center" wrapText="1"/>
    </xf>
    <xf numFmtId="0" fontId="27" fillId="24" borderId="17" xfId="543" applyFont="1" applyFill="1" applyBorder="1" applyAlignment="1" applyProtection="1">
      <alignment horizontal="center" vertical="center" wrapText="1"/>
    </xf>
    <xf numFmtId="0" fontId="27" fillId="24" borderId="21" xfId="543" applyFont="1" applyFill="1" applyBorder="1" applyAlignment="1" applyProtection="1">
      <alignment horizontal="center" vertical="center" wrapText="1"/>
    </xf>
    <xf numFmtId="0" fontId="26" fillId="28" borderId="18" xfId="543" applyFont="1" applyFill="1" applyBorder="1" applyAlignment="1" applyProtection="1">
      <alignment vertical="center" wrapText="1"/>
    </xf>
    <xf numFmtId="0" fontId="26" fillId="28" borderId="16" xfId="543" applyFont="1" applyFill="1" applyBorder="1" applyAlignment="1" applyProtection="1">
      <alignment horizontal="center" vertical="center" wrapText="1"/>
    </xf>
    <xf numFmtId="0" fontId="26" fillId="28" borderId="19" xfId="543" applyFont="1" applyFill="1" applyBorder="1" applyAlignment="1" applyProtection="1">
      <alignment vertical="center" wrapText="1"/>
    </xf>
    <xf numFmtId="0" fontId="5" fillId="0" borderId="18" xfId="543" applyFont="1" applyBorder="1" applyAlignment="1" applyProtection="1">
      <alignment horizontal="left" vertical="center" wrapText="1"/>
    </xf>
    <xf numFmtId="0" fontId="5" fillId="0" borderId="19" xfId="543" applyFont="1" applyBorder="1" applyAlignment="1" applyProtection="1">
      <alignment horizontal="center" vertical="center" wrapText="1"/>
    </xf>
    <xf numFmtId="44" fontId="5" fillId="0" borderId="16" xfId="543" applyNumberFormat="1" applyFont="1" applyFill="1" applyBorder="1" applyAlignment="1" applyProtection="1">
      <alignment vertical="center" wrapText="1"/>
    </xf>
    <xf numFmtId="0" fontId="5" fillId="0" borderId="21" xfId="543" applyFont="1" applyBorder="1" applyAlignment="1" applyProtection="1">
      <alignment horizontal="left" vertical="center" wrapText="1"/>
    </xf>
    <xf numFmtId="0" fontId="5" fillId="0" borderId="21" xfId="543" applyFont="1" applyBorder="1" applyAlignment="1" applyProtection="1">
      <alignment horizontal="center" vertical="center" wrapText="1"/>
    </xf>
    <xf numFmtId="0" fontId="26" fillId="27" borderId="16" xfId="543" applyFont="1" applyFill="1" applyBorder="1" applyAlignment="1" applyProtection="1">
      <alignment horizontal="right" vertical="center" wrapText="1"/>
    </xf>
    <xf numFmtId="44" fontId="33" fillId="27" borderId="16" xfId="561" applyNumberFormat="1" applyFont="1" applyFill="1" applyBorder="1" applyAlignment="1" applyProtection="1">
      <alignment horizontal="left" vertical="center"/>
    </xf>
    <xf numFmtId="44" fontId="5" fillId="0" borderId="11" xfId="543" applyNumberFormat="1" applyFont="1" applyBorder="1" applyAlignment="1" applyProtection="1">
      <alignment vertical="center" wrapText="1"/>
    </xf>
    <xf numFmtId="44" fontId="5" fillId="0" borderId="0" xfId="543" applyNumberFormat="1" applyFont="1" applyAlignment="1" applyProtection="1">
      <alignment vertical="center" wrapText="1"/>
    </xf>
    <xf numFmtId="0" fontId="29" fillId="0" borderId="0" xfId="544" applyFont="1" applyAlignment="1" applyProtection="1">
      <alignment vertical="center" wrapText="1"/>
    </xf>
    <xf numFmtId="0" fontId="5" fillId="0" borderId="16" xfId="543" applyFont="1" applyBorder="1" applyAlignment="1" applyProtection="1">
      <alignment horizontal="left" vertical="center" wrapText="1"/>
    </xf>
    <xf numFmtId="0" fontId="5" fillId="0" borderId="16" xfId="543" applyFont="1" applyBorder="1" applyAlignment="1" applyProtection="1">
      <alignment vertical="center" wrapText="1"/>
    </xf>
    <xf numFmtId="0" fontId="4" fillId="0" borderId="0" xfId="543" applyAlignment="1" applyProtection="1">
      <alignment vertical="center" wrapText="1"/>
    </xf>
    <xf numFmtId="0" fontId="28" fillId="26" borderId="0" xfId="0" applyFont="1" applyFill="1" applyAlignment="1" applyProtection="1">
      <alignment horizontal="center" vertical="center" wrapText="1"/>
    </xf>
    <xf numFmtId="0" fontId="31" fillId="25" borderId="0" xfId="544" applyFont="1" applyFill="1" applyAlignment="1" applyProtection="1">
      <alignment horizontal="left" vertical="center" wrapText="1"/>
    </xf>
    <xf numFmtId="0" fontId="5" fillId="0" borderId="0" xfId="543" applyFont="1" applyAlignment="1" applyProtection="1">
      <alignment horizontal="left" vertical="center" wrapText="1"/>
    </xf>
    <xf numFmtId="0" fontId="6" fillId="0" borderId="0" xfId="543" applyFont="1" applyAlignment="1" applyProtection="1">
      <alignment horizontal="right" vertical="center" wrapText="1"/>
    </xf>
    <xf numFmtId="0" fontId="6" fillId="0" borderId="0" xfId="543" applyFont="1" applyAlignment="1" applyProtection="1">
      <alignment horizontal="right" vertical="center"/>
    </xf>
    <xf numFmtId="0" fontId="0" fillId="0" borderId="0" xfId="0" applyAlignment="1" applyProtection="1">
      <alignment vertical="center" wrapText="1"/>
    </xf>
    <xf numFmtId="0" fontId="30" fillId="0" borderId="0" xfId="543" applyFont="1" applyAlignment="1" applyProtection="1">
      <alignment horizontal="left" vertical="center" wrapText="1"/>
    </xf>
    <xf numFmtId="0" fontId="5" fillId="0" borderId="0" xfId="543" applyFont="1" applyAlignment="1" applyProtection="1">
      <alignment vertical="center" wrapText="1"/>
    </xf>
    <xf numFmtId="0" fontId="25" fillId="0" borderId="0" xfId="543" applyFont="1" applyAlignment="1" applyProtection="1">
      <alignment horizontal="left" wrapText="1"/>
    </xf>
    <xf numFmtId="0" fontId="6" fillId="26" borderId="18" xfId="543" applyFont="1" applyFill="1" applyBorder="1" applyAlignment="1" applyProtection="1">
      <alignment horizontal="left" vertical="center"/>
      <protection locked="0"/>
    </xf>
    <xf numFmtId="44" fontId="5" fillId="26" borderId="16" xfId="543" applyNumberFormat="1" applyFont="1" applyFill="1" applyBorder="1" applyAlignment="1" applyProtection="1">
      <alignment vertical="center" wrapText="1"/>
      <protection locked="0"/>
    </xf>
    <xf numFmtId="44" fontId="5" fillId="26" borderId="17" xfId="543" applyNumberFormat="1" applyFont="1" applyFill="1" applyBorder="1" applyAlignment="1" applyProtection="1">
      <alignment vertical="center" wrapText="1"/>
      <protection locked="0"/>
    </xf>
    <xf numFmtId="10" fontId="5" fillId="26" borderId="16" xfId="543" quotePrefix="1" applyNumberFormat="1" applyFont="1" applyFill="1" applyBorder="1" applyAlignment="1" applyProtection="1">
      <alignment vertical="center" wrapText="1"/>
      <protection locked="0"/>
    </xf>
    <xf numFmtId="0" fontId="6" fillId="0" borderId="0" xfId="543" applyFont="1" applyProtection="1"/>
    <xf numFmtId="0" fontId="5" fillId="0" borderId="0" xfId="544" applyFont="1" applyAlignment="1" applyProtection="1">
      <alignment vertical="center" wrapText="1"/>
    </xf>
    <xf numFmtId="0" fontId="26" fillId="28" borderId="10" xfId="543" applyFont="1" applyFill="1" applyBorder="1" applyAlignment="1" applyProtection="1">
      <alignment horizontal="center" vertical="center" wrapText="1"/>
    </xf>
    <xf numFmtId="0" fontId="26" fillId="28" borderId="22" xfId="543" applyFont="1" applyFill="1" applyBorder="1" applyAlignment="1" applyProtection="1">
      <alignment vertical="center" wrapText="1"/>
    </xf>
    <xf numFmtId="0" fontId="24" fillId="0" borderId="0" xfId="544" applyFont="1" applyAlignment="1" applyProtection="1">
      <alignment vertical="center" wrapText="1"/>
    </xf>
  </cellXfs>
  <cellStyles count="1691">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81" xr:uid="{27AEA24C-22CD-4E73-9A66-67C25440981E}"/>
    <cellStyle name="Berekening 10 2 2" xfId="1435" xr:uid="{A449CEAC-5AC6-4635-8EAA-AA081720EF92}"/>
    <cellStyle name="Berekening 10 2 3" xfId="1203" xr:uid="{433A28B8-D0AA-4A53-95FD-E50AEEE8F25E}"/>
    <cellStyle name="Berekening 10 2 4" xfId="1512" xr:uid="{E75B4E44-6C59-40EE-B2CB-3ED59EC4B57E}"/>
    <cellStyle name="Berekening 10 3" xfId="868" xr:uid="{54048800-63B9-4F5F-9689-AB87FBF4D7CD}"/>
    <cellStyle name="Berekening 10 3 2" xfId="1471" xr:uid="{014713E3-1E2D-4B1F-8C85-3B010E4FD18E}"/>
    <cellStyle name="Berekening 10 3 3" xfId="1204" xr:uid="{71E7A1F0-0CC0-4E21-9768-21A25CE241C3}"/>
    <cellStyle name="Berekening 10 3 4" xfId="1513" xr:uid="{74E0EED5-B656-4BCC-A7A4-0B605E1B97C1}"/>
    <cellStyle name="Berekening 10 4" xfId="1035" xr:uid="{9877CB51-AD29-440F-9D97-CB0CDBA8D4F4}"/>
    <cellStyle name="Berekening 10 4 2" xfId="1447" xr:uid="{62079F17-C631-4396-90D3-980680054555}"/>
    <cellStyle name="Berekening 10 5" xfId="1005" xr:uid="{36F32946-2E36-4699-8068-ECD8D22062E9}"/>
    <cellStyle name="Berekening 10 6" xfId="1004" xr:uid="{29648F1C-68F7-4D68-B947-ABDE4EA06439}"/>
    <cellStyle name="Berekening 10 7" xfId="779" xr:uid="{CBC20883-C1F1-4FE0-B7EE-B4FEB02332BE}"/>
    <cellStyle name="Berekening 11" xfId="362" xr:uid="{00000000-0005-0000-0000-000069010000}"/>
    <cellStyle name="Berekening 11 2" xfId="682" xr:uid="{F947CCD3-F10E-4A87-80E2-F52B69055A40}"/>
    <cellStyle name="Berekening 11 2 2" xfId="1382" xr:uid="{1C27E3F9-0B03-48D3-8357-87CEFC222D98}"/>
    <cellStyle name="Berekening 11 2 3" xfId="1205" xr:uid="{36D02762-5E9A-43C8-AC22-8A7C73BBE131}"/>
    <cellStyle name="Berekening 11 2 4" xfId="1514" xr:uid="{09B43D23-6D77-45C7-B617-3AC2F7AE4564}"/>
    <cellStyle name="Berekening 11 3" xfId="869" xr:uid="{429F9D40-08DD-4BFA-9F7B-5B5C455738C2}"/>
    <cellStyle name="Berekening 11 3 2" xfId="1436" xr:uid="{597A1C57-D6CE-4EC6-A50D-7BFA065EF196}"/>
    <cellStyle name="Berekening 11 3 3" xfId="1206" xr:uid="{4A3A1D86-83AE-4026-9A79-D969CE6D66B4}"/>
    <cellStyle name="Berekening 11 3 4" xfId="1515" xr:uid="{2F08F100-7BFF-44EB-BF9A-5560C0474A8F}"/>
    <cellStyle name="Berekening 11 4" xfId="1036" xr:uid="{74DDB002-80E2-4BC3-AE28-DDFCC0B87A90}"/>
    <cellStyle name="Berekening 11 4 2" xfId="1403" xr:uid="{2B9FB8CE-D8E2-48CA-9625-B194E9635637}"/>
    <cellStyle name="Berekening 11 5" xfId="1006" xr:uid="{8F99C003-42EB-4996-955E-CD1737D142F2}"/>
    <cellStyle name="Berekening 11 6" xfId="1003" xr:uid="{A1E62144-8112-4E43-862D-2CBBE4C192E4}"/>
    <cellStyle name="Berekening 11 7" xfId="780" xr:uid="{5F8645FC-A0EA-4B5C-96EB-C41274F3E4D9}"/>
    <cellStyle name="Berekening 12" xfId="363" xr:uid="{00000000-0005-0000-0000-00006A010000}"/>
    <cellStyle name="Berekening 12 2" xfId="683" xr:uid="{62E16B7D-473B-4347-A035-D0A9D398CF0C}"/>
    <cellStyle name="Berekening 12 2 2" xfId="1472" xr:uid="{EC455B6C-BD48-4597-9213-E117BEC3B7A5}"/>
    <cellStyle name="Berekening 12 2 3" xfId="1207" xr:uid="{A58EDE30-2D29-4630-8C02-347FEC1A96E9}"/>
    <cellStyle name="Berekening 12 2 4" xfId="1516" xr:uid="{846ACF4A-AFE1-4F02-AD06-37F3F2D27E76}"/>
    <cellStyle name="Berekening 12 3" xfId="870" xr:uid="{E21B13AD-BD04-4F37-80A4-044035BD15B8}"/>
    <cellStyle name="Berekening 12 3 2" xfId="1383" xr:uid="{54F266A5-9845-488B-BF4F-9EE45DDF2FEE}"/>
    <cellStyle name="Berekening 12 3 3" xfId="1208" xr:uid="{3371CCCC-57BF-4488-9586-0747EE37F7C2}"/>
    <cellStyle name="Berekening 12 3 4" xfId="1517" xr:uid="{EDD8C03D-8BD3-4E23-8E49-E49E40061870}"/>
    <cellStyle name="Berekening 12 4" xfId="1037" xr:uid="{2AC99DE8-A919-483A-94A8-C444ABD6F715}"/>
    <cellStyle name="Berekening 12 4 2" xfId="1367" xr:uid="{69A36853-C90C-4EDD-979D-41E056120B36}"/>
    <cellStyle name="Berekening 12 5" xfId="1007" xr:uid="{2369961A-DF03-4BC8-90C1-E6927519F0FD}"/>
    <cellStyle name="Berekening 12 6" xfId="1002" xr:uid="{8F40E168-AAB5-48B6-8FAA-A09FD191CBBB}"/>
    <cellStyle name="Berekening 12 7" xfId="781" xr:uid="{CB46E3DA-D33C-4A7E-A102-F1AE4A64EC7B}"/>
    <cellStyle name="Berekening 13" xfId="364" xr:uid="{00000000-0005-0000-0000-00006B010000}"/>
    <cellStyle name="Berekening 13 2" xfId="684" xr:uid="{CD61F9ED-87BB-4345-ABF1-DBE22FAED601}"/>
    <cellStyle name="Berekening 13 2 2" xfId="1437" xr:uid="{6EE41BEF-FAC1-43A4-B286-9C186A9914F2}"/>
    <cellStyle name="Berekening 13 2 3" xfId="1209" xr:uid="{3F89FB25-ACEB-4BDA-9E8E-602999AA0A31}"/>
    <cellStyle name="Berekening 13 2 4" xfId="1518" xr:uid="{1F9FE734-C619-4CF8-9ACC-EBAFD06C6204}"/>
    <cellStyle name="Berekening 13 3" xfId="871" xr:uid="{76B070B4-0B7A-4122-8148-41227D47633B}"/>
    <cellStyle name="Berekening 13 3 2" xfId="1473" xr:uid="{01216A7B-645D-414A-B17A-B6D0DF9EBE86}"/>
    <cellStyle name="Berekening 13 3 3" xfId="1210" xr:uid="{087CD930-4AEE-4C28-93F4-090B0B45620E}"/>
    <cellStyle name="Berekening 13 3 4" xfId="1519" xr:uid="{D2497148-25D8-4895-81A9-CAFF57C2C8D3}"/>
    <cellStyle name="Berekening 13 4" xfId="1038" xr:uid="{7A0B2552-3FA1-43C5-AFA7-F716B467D5CB}"/>
    <cellStyle name="Berekening 13 4 2" xfId="1448" xr:uid="{9CA408B4-8E3D-4266-89BB-B2FE291B3FD9}"/>
    <cellStyle name="Berekening 13 5" xfId="1008" xr:uid="{5E39504B-4AF1-4FC3-BDE9-00386C7C813F}"/>
    <cellStyle name="Berekening 13 6" xfId="1001" xr:uid="{DBEDB579-56D2-4E05-948D-7C2BE946645F}"/>
    <cellStyle name="Berekening 13 7" xfId="782" xr:uid="{48F2FB1D-B5F8-4DDC-911F-B724A86D0E58}"/>
    <cellStyle name="Berekening 14" xfId="365" xr:uid="{00000000-0005-0000-0000-00006C010000}"/>
    <cellStyle name="Berekening 14 2" xfId="685" xr:uid="{21181DD8-FB3A-4BC1-A032-9A3122D7590C}"/>
    <cellStyle name="Berekening 14 2 2" xfId="1384" xr:uid="{F3527477-5118-4E22-BFDA-4E9800FB814B}"/>
    <cellStyle name="Berekening 14 2 3" xfId="1211" xr:uid="{D0C3DA0B-3F96-4ED3-B8CA-BE7393C3D594}"/>
    <cellStyle name="Berekening 14 2 4" xfId="1520" xr:uid="{F5228504-828E-4CDB-BBCE-A67F88A7ABC5}"/>
    <cellStyle name="Berekening 14 3" xfId="872" xr:uid="{EEB34E2C-0834-4518-BB7B-9455CEABBD11}"/>
    <cellStyle name="Berekening 14 3 2" xfId="1450" xr:uid="{6104DBCB-9BE5-4E39-BB59-C446A08D0CAF}"/>
    <cellStyle name="Berekening 14 3 3" xfId="1212" xr:uid="{51729ED3-986F-4670-866C-73078A20FBD8}"/>
    <cellStyle name="Berekening 14 3 4" xfId="1521" xr:uid="{90BAA3F9-018D-44E5-AD72-82AFB8CC339E}"/>
    <cellStyle name="Berekening 14 4" xfId="1039" xr:uid="{CCDF40DA-3D42-4922-8D3F-A7D08383A370}"/>
    <cellStyle name="Berekening 14 4 2" xfId="1460" xr:uid="{1BF3E2A6-F38E-458B-BD7B-483D8875AB78}"/>
    <cellStyle name="Berekening 14 5" xfId="1009" xr:uid="{AD9DB08A-A3B6-4A00-A8FC-ECDE8AA79E13}"/>
    <cellStyle name="Berekening 14 6" xfId="1000" xr:uid="{DD64DDBA-BC56-48D3-A2C6-0487D8CDEB5F}"/>
    <cellStyle name="Berekening 14 7" xfId="783" xr:uid="{A10BC39D-209E-4BDD-A815-DDEDD7B8A9EA}"/>
    <cellStyle name="Berekening 15" xfId="366" xr:uid="{00000000-0005-0000-0000-00006D010000}"/>
    <cellStyle name="Berekening 15 2" xfId="686" xr:uid="{406E39D0-AB02-4CCA-A760-C54741CE4EF2}"/>
    <cellStyle name="Berekening 15 2 2" xfId="1461" xr:uid="{C2C45237-3FDC-493F-9F54-3BBB32FE3CCA}"/>
    <cellStyle name="Berekening 15 2 3" xfId="1213" xr:uid="{473DA9CE-0F9B-451E-8381-65B0C18728A4}"/>
    <cellStyle name="Berekening 15 2 4" xfId="1522" xr:uid="{99CCC4EF-EE59-4C8C-A5DF-603AA2F3CA71}"/>
    <cellStyle name="Berekening 15 3" xfId="873" xr:uid="{B7B4BC2A-899A-4155-81E6-2A07020AFFF4}"/>
    <cellStyle name="Berekening 15 3 2" xfId="1438" xr:uid="{A17411F4-94CB-48CE-9C80-760A0E967BE4}"/>
    <cellStyle name="Berekening 15 3 3" xfId="1214" xr:uid="{B5A877BE-FFE2-4921-A8EC-3F6E72FE8E94}"/>
    <cellStyle name="Berekening 15 3 4" xfId="1523" xr:uid="{EC682D84-5EF5-4EC0-ADC8-643F3C0A70F4}"/>
    <cellStyle name="Berekening 15 4" xfId="1040" xr:uid="{D12DC9AC-1824-4F52-8A9B-6101BDE16F4A}"/>
    <cellStyle name="Berekening 15 4 2" xfId="1429" xr:uid="{99DE8FE3-0455-4512-A0BB-6F85ACB5BEEA}"/>
    <cellStyle name="Berekening 15 5" xfId="1010" xr:uid="{06EE45DB-2534-47F8-B2C6-5B3CA2A557B2}"/>
    <cellStyle name="Berekening 15 6" xfId="999" xr:uid="{EFDA9D43-B534-4E20-A754-9962FBA2532C}"/>
    <cellStyle name="Berekening 15 7" xfId="784" xr:uid="{5436239B-3498-45E1-81F4-69E0701330D7}"/>
    <cellStyle name="Berekening 16" xfId="367" xr:uid="{00000000-0005-0000-0000-00006E010000}"/>
    <cellStyle name="Berekening 16 2" xfId="687" xr:uid="{04CF1FF3-D54E-4322-947D-40308C016C28}"/>
    <cellStyle name="Berekening 16 2 2" xfId="1483" xr:uid="{F7E68008-D151-4193-84BD-27AE99B51B84}"/>
    <cellStyle name="Berekening 16 2 3" xfId="1215" xr:uid="{CA43F9F9-96E1-4984-995B-8D32309B5215}"/>
    <cellStyle name="Berekening 16 2 4" xfId="1524" xr:uid="{E33D8392-B151-4F75-8C57-87ED0A15E5D9}"/>
    <cellStyle name="Berekening 16 3" xfId="874" xr:uid="{5F7D2959-78AB-4A52-B990-9826EB69D672}"/>
    <cellStyle name="Berekening 16 3 2" xfId="1462" xr:uid="{8B400CC3-11E8-4DD7-BD96-128EAFA93E93}"/>
    <cellStyle name="Berekening 16 3 3" xfId="1216" xr:uid="{80EAC445-D018-47E0-8572-A89DFAFBDA47}"/>
    <cellStyle name="Berekening 16 3 4" xfId="1525" xr:uid="{00C8A6C9-7F73-49FE-8633-13FA667C709E}"/>
    <cellStyle name="Berekening 16 4" xfId="1041" xr:uid="{F71E0C11-7BBE-4B91-B08F-FD0CEBA9412E}"/>
    <cellStyle name="Berekening 16 4 2" xfId="1464" xr:uid="{7E0696BF-3247-4E46-A6CB-FD43FB9EF2A5}"/>
    <cellStyle name="Berekening 16 5" xfId="1011" xr:uid="{254A6ED2-9FFA-419F-8325-905886DF52F2}"/>
    <cellStyle name="Berekening 16 6" xfId="998" xr:uid="{9A54503C-8328-4E9B-9B29-2F01BEC46708}"/>
    <cellStyle name="Berekening 16 7" xfId="785" xr:uid="{0BF3AA17-F0BA-4F48-BF1C-4A648A7EBF7C}"/>
    <cellStyle name="Berekening 2" xfId="368" xr:uid="{00000000-0005-0000-0000-00006F010000}"/>
    <cellStyle name="Berekening 2 2" xfId="688" xr:uid="{FDE17D60-3249-4266-B34F-21362FDF0DA6}"/>
    <cellStyle name="Berekening 2 2 2" xfId="1474" xr:uid="{62D3CD7D-6E97-43FA-8802-B5DF2F82D410}"/>
    <cellStyle name="Berekening 2 2 3" xfId="1217" xr:uid="{4A22F4BC-E395-48B1-9F29-F0C8912C5553}"/>
    <cellStyle name="Berekening 2 2 4" xfId="1526" xr:uid="{2C3D783D-0C93-4C79-8957-BB6A5F2C4DE4}"/>
    <cellStyle name="Berekening 2 3" xfId="875" xr:uid="{80846D2A-D7F2-4225-A3FD-74C8BCAB027D}"/>
    <cellStyle name="Berekening 2 3 2" xfId="1394" xr:uid="{95E1C392-C3E1-4FD7-A2F5-F5273091824D}"/>
    <cellStyle name="Berekening 2 3 3" xfId="1218" xr:uid="{719FC73E-FC87-4ACD-9577-48E5FE925FA4}"/>
    <cellStyle name="Berekening 2 3 4" xfId="1527" xr:uid="{87A7AEB5-38AB-4669-A2A4-6BDF3646C88A}"/>
    <cellStyle name="Berekening 2 4" xfId="1042" xr:uid="{AC7928E6-F722-4431-9E9C-F3DF67AD016D}"/>
    <cellStyle name="Berekening 2 4 2" xfId="1368" xr:uid="{643A81C2-ACFA-4911-962D-BC27D79D318C}"/>
    <cellStyle name="Berekening 2 5" xfId="1012" xr:uid="{8F6AFA4F-40E4-44BD-A570-72DDADA5B183}"/>
    <cellStyle name="Berekening 2 6" xfId="997" xr:uid="{5658AE48-9A73-4AE8-B040-96E105E7FDE5}"/>
    <cellStyle name="Berekening 2 7" xfId="786" xr:uid="{E7B8EA51-412E-418F-BDA0-1F5A14DD21BC}"/>
    <cellStyle name="Berekening 3" xfId="369" xr:uid="{00000000-0005-0000-0000-000070010000}"/>
    <cellStyle name="Berekening 3 2" xfId="689" xr:uid="{0CF45912-677A-40DB-96BF-31DCFB141885}"/>
    <cellStyle name="Berekening 3 2 2" xfId="1463" xr:uid="{A856F587-6458-464A-8824-B68B5F1B3CEB}"/>
    <cellStyle name="Berekening 3 2 3" xfId="1219" xr:uid="{920009E6-1CDA-4562-B994-1D3BBCD3FDA3}"/>
    <cellStyle name="Berekening 3 2 4" xfId="1528" xr:uid="{5C9A6898-E2E2-47A4-8C90-87C615AA107D}"/>
    <cellStyle name="Berekening 3 3" xfId="876" xr:uid="{D5E3A399-B8D8-4F79-BF82-EA58AFAA69A3}"/>
    <cellStyle name="Berekening 3 3 2" xfId="1385" xr:uid="{8A17A0F4-C19B-496F-9646-EFA298DBD547}"/>
    <cellStyle name="Berekening 3 3 3" xfId="1220" xr:uid="{8A41548B-48A7-42BF-87F5-C62E649D9F5B}"/>
    <cellStyle name="Berekening 3 3 4" xfId="1529" xr:uid="{FB5F9701-424E-4443-B849-1B4A90F194D3}"/>
    <cellStyle name="Berekening 3 4" xfId="1043" xr:uid="{661A118E-414D-4B1E-8910-3EA6814DEB04}"/>
    <cellStyle name="Berekening 3 4 2" xfId="1369" xr:uid="{A77203C8-116E-4732-B70D-E1A895382AFF}"/>
    <cellStyle name="Berekening 3 5" xfId="1013" xr:uid="{32133B48-16E3-4F55-BC1C-FAF0DA0C4E0E}"/>
    <cellStyle name="Berekening 3 6" xfId="996" xr:uid="{0FA8890C-172B-4D37-9F82-E8FCE51235FF}"/>
    <cellStyle name="Berekening 3 7" xfId="787" xr:uid="{E080BCD9-3C9F-4F26-B91F-60C8838ABDD8}"/>
    <cellStyle name="Berekening 4" xfId="370" xr:uid="{00000000-0005-0000-0000-000071010000}"/>
    <cellStyle name="Berekening 4 2" xfId="690" xr:uid="{5BD828B2-8687-4990-8D0C-487A40E6E8DF}"/>
    <cellStyle name="Berekening 4 2 2" xfId="1451" xr:uid="{6136CE2D-106B-4F9F-9221-209A6244A06E}"/>
    <cellStyle name="Berekening 4 2 3" xfId="1221" xr:uid="{628B5E7E-2FCF-4DD3-BE69-D67714F0EDCD}"/>
    <cellStyle name="Berekening 4 2 4" xfId="1530" xr:uid="{9E68D736-0F17-45FA-B78D-A8D246310C14}"/>
    <cellStyle name="Berekening 4 3" xfId="877" xr:uid="{7E190134-21E4-4DCA-B67E-D351B7707DC8}"/>
    <cellStyle name="Berekening 4 3 2" xfId="1404" xr:uid="{DD219992-C2F7-4F46-BB78-8408DF605566}"/>
    <cellStyle name="Berekening 4 3 3" xfId="1222" xr:uid="{E02129AD-886D-46B3-AF70-A2B4544F6C31}"/>
    <cellStyle name="Berekening 4 3 4" xfId="1531" xr:uid="{C2C4C7E5-2C5E-4903-BD63-8692DB243725}"/>
    <cellStyle name="Berekening 4 4" xfId="1044" xr:uid="{A00C823E-0B9A-4520-9B32-5E6C77DFA2F7}"/>
    <cellStyle name="Berekening 4 4 2" xfId="1370" xr:uid="{7C0BB188-DA45-444D-9D83-0DEDCB279BCE}"/>
    <cellStyle name="Berekening 4 5" xfId="1014" xr:uid="{DC9A18C2-DB2C-40E9-B4C2-FB8808695ACA}"/>
    <cellStyle name="Berekening 4 6" xfId="995" xr:uid="{E3E2244A-1AF8-4B75-99A0-ECCD548558C0}"/>
    <cellStyle name="Berekening 4 7" xfId="788" xr:uid="{A80AF661-2E74-4FAB-8DB5-EB1B0D008480}"/>
    <cellStyle name="Berekening 5" xfId="371" xr:uid="{00000000-0005-0000-0000-000072010000}"/>
    <cellStyle name="Berekening 5 2" xfId="691" xr:uid="{9E9E6160-A16D-4F77-9BD0-B7048BFCA34E}"/>
    <cellStyle name="Berekening 5 2 2" xfId="1439" xr:uid="{46F8140B-4174-464D-B05D-BFE5E1D49C65}"/>
    <cellStyle name="Berekening 5 2 3" xfId="1223" xr:uid="{623C9103-CBBB-4E45-B1D3-23C329C19111}"/>
    <cellStyle name="Berekening 5 2 4" xfId="1532" xr:uid="{AA5B8A34-EBBE-46C1-86A1-5F3C45125021}"/>
    <cellStyle name="Berekening 5 3" xfId="878" xr:uid="{A9C62BD5-1A43-47ED-8098-1B3B7D8CDC43}"/>
    <cellStyle name="Berekening 5 3 2" xfId="1484" xr:uid="{77AAF398-2A02-4083-97FD-145C80F53F0F}"/>
    <cellStyle name="Berekening 5 3 3" xfId="1224" xr:uid="{8CD4CE63-6C9B-4475-B3AF-7344ED8E86B3}"/>
    <cellStyle name="Berekening 5 3 4" xfId="1533" xr:uid="{1A89B15B-D670-477E-8801-199030BDDB5A}"/>
    <cellStyle name="Berekening 5 4" xfId="1045" xr:uid="{CE824568-73BA-4863-BD0F-F1EF521981FC}"/>
    <cellStyle name="Berekening 5 4 2" xfId="1371" xr:uid="{C936F1BC-A304-487B-A44C-31B0E8154A28}"/>
    <cellStyle name="Berekening 5 5" xfId="1015" xr:uid="{C66003FC-CC17-43F1-B0EC-AB416E6D9597}"/>
    <cellStyle name="Berekening 5 6" xfId="994" xr:uid="{0FBA66DE-C0BF-4202-B091-8EF8E4468290}"/>
    <cellStyle name="Berekening 5 7" xfId="789" xr:uid="{60815B83-62D9-4392-829E-C920BF8264A4}"/>
    <cellStyle name="Berekening 6" xfId="372" xr:uid="{00000000-0005-0000-0000-000073010000}"/>
    <cellStyle name="Berekening 6 2" xfId="692" xr:uid="{482D7B36-0F50-4F4A-8604-CF4B67E155F1}"/>
    <cellStyle name="Berekening 6 2 2" xfId="1405" xr:uid="{E8A8B3CE-8AFD-4F14-88B0-B8E879EA78E7}"/>
    <cellStyle name="Berekening 6 2 3" xfId="1225" xr:uid="{7CD65B20-FD93-452C-8299-04BB402CD430}"/>
    <cellStyle name="Berekening 6 2 4" xfId="1534" xr:uid="{08420066-1438-480E-B112-B7C127B8BD72}"/>
    <cellStyle name="Berekening 6 3" xfId="879" xr:uid="{0C4D10F3-B8E2-4095-A4A3-7795512BF5E3}"/>
    <cellStyle name="Berekening 6 3 2" xfId="1475" xr:uid="{31505589-BFAA-448A-A0D5-628940C91AF0}"/>
    <cellStyle name="Berekening 6 3 3" xfId="1226" xr:uid="{3AFCA23B-9D47-4680-9842-5045F02C7D3E}"/>
    <cellStyle name="Berekening 6 3 4" xfId="1535" xr:uid="{89CAFB84-DA04-4F47-B9B5-B1C18A458F3B}"/>
    <cellStyle name="Berekening 6 4" xfId="1046" xr:uid="{BA0E8F84-6D9C-4F5E-8289-FF2489D02812}"/>
    <cellStyle name="Berekening 6 4 2" xfId="1372" xr:uid="{0BED0460-839D-4684-B84A-35637E0FE86E}"/>
    <cellStyle name="Berekening 6 5" xfId="1016" xr:uid="{3BCCCED5-61E4-436D-8AD0-41AB347BA339}"/>
    <cellStyle name="Berekening 6 6" xfId="993" xr:uid="{21D8BC0E-6E4A-469D-85C8-EC8FF73E9C80}"/>
    <cellStyle name="Berekening 6 7" xfId="790" xr:uid="{5A799B7A-5E70-443D-B83D-AB0C25961356}"/>
    <cellStyle name="Berekening 7" xfId="373" xr:uid="{00000000-0005-0000-0000-000074010000}"/>
    <cellStyle name="Berekening 7 2" xfId="693" xr:uid="{CCDE6ABB-31FF-4589-A3EB-EF285AE42FBA}"/>
    <cellStyle name="Berekening 7 2 2" xfId="1395" xr:uid="{EC7A2215-B93E-418B-8F64-36422D898E50}"/>
    <cellStyle name="Berekening 7 2 3" xfId="1227" xr:uid="{E3C1C129-A63C-413B-992C-0C62747877ED}"/>
    <cellStyle name="Berekening 7 2 4" xfId="1536" xr:uid="{0C1858EF-8273-4FA1-9F4F-AE75B39FE26E}"/>
    <cellStyle name="Berekening 7 3" xfId="880" xr:uid="{F51AE041-0B76-4DDD-A518-DF3F1ADCDA23}"/>
    <cellStyle name="Berekening 7 3 2" xfId="1406" xr:uid="{C384183F-EB23-4C3A-83D8-4FE5426B8041}"/>
    <cellStyle name="Berekening 7 3 3" xfId="1228" xr:uid="{3112F6CA-8FDA-43EA-B546-5BC1B0FDBE3F}"/>
    <cellStyle name="Berekening 7 3 4" xfId="1537" xr:uid="{89D0A305-42E1-4AFB-9097-6FD3AFA3919F}"/>
    <cellStyle name="Berekening 7 4" xfId="1047" xr:uid="{7C839E3B-B266-45E1-832B-91C02550C20A}"/>
    <cellStyle name="Berekening 7 4 2" xfId="1373" xr:uid="{AA53B446-82B7-4980-B317-39BC0D31670D}"/>
    <cellStyle name="Berekening 7 5" xfId="1017" xr:uid="{B7CD90EC-8782-4678-857A-46CEC3ABCD0A}"/>
    <cellStyle name="Berekening 7 6" xfId="992" xr:uid="{1B303BA6-1FCB-496B-A581-462C9FE9FCE3}"/>
    <cellStyle name="Berekening 7 7" xfId="791" xr:uid="{BF6D88D0-7A2B-432B-AA4B-8F524D27B0A0}"/>
    <cellStyle name="Berekening 8" xfId="374" xr:uid="{00000000-0005-0000-0000-000075010000}"/>
    <cellStyle name="Berekening 8 2" xfId="694" xr:uid="{A0D477DF-BC33-4187-A7FA-37D72DB6196C}"/>
    <cellStyle name="Berekening 8 2 2" xfId="1386" xr:uid="{4FD24115-5889-43A7-AB46-B5038B3DE44E}"/>
    <cellStyle name="Berekening 8 2 3" xfId="1229" xr:uid="{9DAB9E37-F4B1-4897-9F67-1FE846AD5C45}"/>
    <cellStyle name="Berekening 8 2 4" xfId="1538" xr:uid="{8B70C35D-41F4-44EA-8E19-A63926029BFE}"/>
    <cellStyle name="Berekening 8 3" xfId="881" xr:uid="{3AFEEA40-FE33-4A73-A666-4695706A9C55}"/>
    <cellStyle name="Berekening 8 3 2" xfId="1452" xr:uid="{55C7AC59-5798-42E5-B656-9FBFB205DE5E}"/>
    <cellStyle name="Berekening 8 3 3" xfId="1230" xr:uid="{A0155756-D25E-458D-94F2-9F6696181F64}"/>
    <cellStyle name="Berekening 8 3 4" xfId="1539" xr:uid="{67A9E748-B55B-4280-9876-9D0E4B29A83B}"/>
    <cellStyle name="Berekening 8 4" xfId="1048" xr:uid="{869B389F-0590-4F7A-A7E8-47F49E744AE3}"/>
    <cellStyle name="Berekening 8 4 2" xfId="1374" xr:uid="{A5573A69-9708-4AB9-8A9F-6D2E0189B1DE}"/>
    <cellStyle name="Berekening 8 5" xfId="1018" xr:uid="{9D58B72C-9DEF-44DE-871A-1B08DC56E5B2}"/>
    <cellStyle name="Berekening 8 6" xfId="991" xr:uid="{9D9DC891-ED40-43EC-9F35-1122D8B95B23}"/>
    <cellStyle name="Berekening 8 7" xfId="792" xr:uid="{335FA90F-88CF-4EB3-9028-305A50DADF02}"/>
    <cellStyle name="Berekening 9" xfId="375" xr:uid="{00000000-0005-0000-0000-000076010000}"/>
    <cellStyle name="Berekening 9 2" xfId="695" xr:uid="{66F9488A-EEB2-48C9-9AF4-BAC167E702C1}"/>
    <cellStyle name="Berekening 9 2 2" xfId="1407" xr:uid="{832314F1-5976-4189-9A1B-56040360770D}"/>
    <cellStyle name="Berekening 9 2 3" xfId="1231" xr:uid="{4401C42E-3587-46DB-834E-8BB97226BCC3}"/>
    <cellStyle name="Berekening 9 2 4" xfId="1540" xr:uid="{36475B75-19FF-40A1-87C6-ED8256F71362}"/>
    <cellStyle name="Berekening 9 3" xfId="882" xr:uid="{8AC28F98-5896-4884-996E-ED6A336EC0A8}"/>
    <cellStyle name="Berekening 9 3 2" xfId="1440" xr:uid="{46F49E78-FC58-476E-8A9B-2F9B04A65A96}"/>
    <cellStyle name="Berekening 9 3 3" xfId="1232" xr:uid="{D46BD3FE-F116-44F5-96E9-A3F92182BA3C}"/>
    <cellStyle name="Berekening 9 3 4" xfId="1541" xr:uid="{AD1C6C05-75A7-4ECE-9B57-2E174555CBD2}"/>
    <cellStyle name="Berekening 9 4" xfId="1049" xr:uid="{D476A967-D8CE-42A8-9C75-CCCD8581FB6D}"/>
    <cellStyle name="Berekening 9 4 2" xfId="1375" xr:uid="{BD5FF90E-64E3-4932-8AD5-1390EECABEFB}"/>
    <cellStyle name="Berekening 9 5" xfId="1019" xr:uid="{3754EA50-42F0-42BC-A409-3A9E7512C8F5}"/>
    <cellStyle name="Berekening 9 6" xfId="990" xr:uid="{8AC199EF-A2B6-4736-BA25-5BCFFF0283E0}"/>
    <cellStyle name="Berekening 9 7" xfId="793" xr:uid="{DD89D621-E892-4821-AD9A-9FA43FE68733}"/>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Euro 2" xfId="680" xr:uid="{02162514-7E1E-49C0-BE0F-95ED58E3F3FD}"/>
    <cellStyle name="Euro 3" xfId="679" xr:uid="{349B9664-5639-40BE-B8C6-ED2694E5D353}"/>
    <cellStyle name="Euro 4" xfId="678" xr:uid="{1F4677C9-3DFD-43D5-978D-55ECB84C50B1}"/>
    <cellStyle name="Euro 5" xfId="677" xr:uid="{1794FE3A-8460-41F3-BDFE-62F3F17ADD21}"/>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0 2" xfId="696" xr:uid="{083C4EA2-F5F3-410D-9769-AC86129E5898}"/>
    <cellStyle name="Invoer 10 2 2" xfId="1485" xr:uid="{020B16B7-DD33-42F8-BB57-70FD9266F181}"/>
    <cellStyle name="Invoer 10 2 3" xfId="1233" xr:uid="{D1F42A2F-66DB-419E-86E3-1B2BFB36CE58}"/>
    <cellStyle name="Invoer 10 2 4" xfId="1542" xr:uid="{5D3C9B77-11AD-4735-9958-4807CD9E1C39}"/>
    <cellStyle name="Invoer 10 3" xfId="883" xr:uid="{5EE7ED30-F35F-4439-B4DE-B848FEB93FDA}"/>
    <cellStyle name="Invoer 10 3 2" xfId="1408" xr:uid="{92AA11F2-556D-474D-84BE-19B02851426D}"/>
    <cellStyle name="Invoer 10 3 3" xfId="1234" xr:uid="{A5EE9546-33B5-48BA-BBF9-E9B224195416}"/>
    <cellStyle name="Invoer 10 3 4" xfId="1543" xr:uid="{EEBAC3CE-CEEF-44B0-95AF-0179700885F1}"/>
    <cellStyle name="Invoer 10 4" xfId="1050" xr:uid="{EA13157F-8C45-47CD-B6D2-42EAE36EE8E9}"/>
    <cellStyle name="Invoer 10 4 2" xfId="1362" xr:uid="{849057BD-CB09-43FB-8FCA-756D8DE8915E}"/>
    <cellStyle name="Invoer 10 5" xfId="1020" xr:uid="{4AA6DC16-8203-48FC-856B-90BC04374BE7}"/>
    <cellStyle name="Invoer 10 6" xfId="989" xr:uid="{0F1A5C6B-8D3C-4CF0-A45E-3FDAADA4FC23}"/>
    <cellStyle name="Invoer 10 7" xfId="794" xr:uid="{604E6459-28A4-4307-9E92-102C5C1DDFC0}"/>
    <cellStyle name="Invoer 11" xfId="423" xr:uid="{00000000-0005-0000-0000-0000A6010000}"/>
    <cellStyle name="Invoer 11 2" xfId="697" xr:uid="{35A8A5B3-DB7B-4804-ADE5-E79A04E8B43A}"/>
    <cellStyle name="Invoer 11 2 2" xfId="1476" xr:uid="{FCAA114F-0FC9-4D6A-B4A4-BE5A12B75924}"/>
    <cellStyle name="Invoer 11 2 3" xfId="1235" xr:uid="{801B05BC-B3D9-4331-8B1E-3C52525A8503}"/>
    <cellStyle name="Invoer 11 2 4" xfId="1544" xr:uid="{415C530B-4618-4500-B98A-17C7D5627F8A}"/>
    <cellStyle name="Invoer 11 3" xfId="884" xr:uid="{3FF61EA3-060B-4A6A-BF36-42EC51DDEF14}"/>
    <cellStyle name="Invoer 11 3 2" xfId="1396" xr:uid="{5BF810DF-4DF6-4AC4-852B-B43249B454FA}"/>
    <cellStyle name="Invoer 11 3 3" xfId="1236" xr:uid="{31509867-D383-4236-8C28-EE1DB4C0C7B6}"/>
    <cellStyle name="Invoer 11 3 4" xfId="1545" xr:uid="{898539DE-9B9C-4667-9AC4-5E78D7F6F799}"/>
    <cellStyle name="Invoer 11 4" xfId="1051" xr:uid="{7ECAD4C9-E4DE-48F2-8389-B55C82DFA317}"/>
    <cellStyle name="Invoer 11 4 2" xfId="1359" xr:uid="{5490BB34-DA9E-4396-AD2D-31DBCEC8787C}"/>
    <cellStyle name="Invoer 11 5" xfId="1021" xr:uid="{F6B0133B-8840-44BF-8C65-A8E6E8451CBE}"/>
    <cellStyle name="Invoer 11 6" xfId="988" xr:uid="{8E0FBF12-E567-4E29-A818-0C1C5A568F2C}"/>
    <cellStyle name="Invoer 11 7" xfId="795" xr:uid="{61F41877-B8E8-43F8-B580-9A3A6045E4AA}"/>
    <cellStyle name="Invoer 12" xfId="424" xr:uid="{00000000-0005-0000-0000-0000A7010000}"/>
    <cellStyle name="Invoer 12 2" xfId="698" xr:uid="{43175E4E-EE34-4132-ACA1-285B2F1B6078}"/>
    <cellStyle name="Invoer 12 2 2" xfId="1409" xr:uid="{586F2D41-29E2-475A-A76F-D3D5C0C44085}"/>
    <cellStyle name="Invoer 12 2 3" xfId="1237" xr:uid="{99CE0FF3-5A27-4297-9FB2-BC6E8393C694}"/>
    <cellStyle name="Invoer 12 2 4" xfId="1546" xr:uid="{E695DBBD-1636-43A8-88B7-4C9061555F35}"/>
    <cellStyle name="Invoer 12 3" xfId="885" xr:uid="{D6FCD4F3-3892-4B52-93C3-B549837A8CB4}"/>
    <cellStyle name="Invoer 12 3 2" xfId="1387" xr:uid="{0687808A-BE03-4518-980F-B710F2EB6DE7}"/>
    <cellStyle name="Invoer 12 3 3" xfId="1238" xr:uid="{A8B7DC95-F3AF-457E-9829-6717026CEB6C}"/>
    <cellStyle name="Invoer 12 3 4" xfId="1547" xr:uid="{EDC9E46E-1D57-4999-8511-46C30CC4D20D}"/>
    <cellStyle name="Invoer 12 4" xfId="1052" xr:uid="{E35AD388-4BD3-47A7-80AE-DFE0890E36F9}"/>
    <cellStyle name="Invoer 12 4 2" xfId="1357" xr:uid="{F322EA5B-90A9-46E1-A97F-F834D59E1E48}"/>
    <cellStyle name="Invoer 12 5" xfId="1022" xr:uid="{554892AF-7C33-4940-8967-CB93F5EF6B51}"/>
    <cellStyle name="Invoer 12 6" xfId="987" xr:uid="{B90564EF-2809-435B-96B0-9CECA25A9426}"/>
    <cellStyle name="Invoer 12 7" xfId="796" xr:uid="{D34ABB7D-607E-41BB-A6DE-80B177BD1965}"/>
    <cellStyle name="Invoer 13" xfId="425" xr:uid="{00000000-0005-0000-0000-0000A8010000}"/>
    <cellStyle name="Invoer 13 2" xfId="699" xr:uid="{94D437B3-6E23-4638-AF3C-63FBDE2E8D5F}"/>
    <cellStyle name="Invoer 13 2 2" xfId="1453" xr:uid="{642ED649-BAF4-4089-BADA-3C350527DAAF}"/>
    <cellStyle name="Invoer 13 2 3" xfId="1239" xr:uid="{AD7EB43B-B833-4A84-B2A1-BB02F55F7B0A}"/>
    <cellStyle name="Invoer 13 2 4" xfId="1548" xr:uid="{3A862967-36EF-482D-AAE3-4B10542B3D8C}"/>
    <cellStyle name="Invoer 13 3" xfId="886" xr:uid="{5FAA26DF-FF3C-44FD-AA4F-5816C8B020F9}"/>
    <cellStyle name="Invoer 13 3 2" xfId="1410" xr:uid="{019AAFEF-DE79-4B52-BB0D-E46F42F03476}"/>
    <cellStyle name="Invoer 13 3 3" xfId="1240" xr:uid="{67D066A1-AED4-4FD0-BA7A-09CC8C369682}"/>
    <cellStyle name="Invoer 13 3 4" xfId="1549" xr:uid="{44CEA47E-F043-42A7-9607-EE290C29053A}"/>
    <cellStyle name="Invoer 13 4" xfId="1053" xr:uid="{3EBF3538-45A7-43A3-B95E-4FB5C3E418B1}"/>
    <cellStyle name="Invoer 13 4 2" xfId="1355" xr:uid="{02C08C31-1D75-4992-BD1A-FA478D11C1C3}"/>
    <cellStyle name="Invoer 13 5" xfId="1023" xr:uid="{35078D27-8C97-45A8-B2DC-9997026400A7}"/>
    <cellStyle name="Invoer 13 6" xfId="986" xr:uid="{A9C41B3B-2BB5-4CE7-A202-05D9B1A38631}"/>
    <cellStyle name="Invoer 13 7" xfId="797" xr:uid="{47243D94-6C20-414F-92E4-183E99BB6F35}"/>
    <cellStyle name="Invoer 14" xfId="426" xr:uid="{00000000-0005-0000-0000-0000A9010000}"/>
    <cellStyle name="Invoer 14 2" xfId="700" xr:uid="{9690A231-0865-43F2-BD67-9015E5DE2417}"/>
    <cellStyle name="Invoer 14 2 2" xfId="1388" xr:uid="{C403E544-AD77-4F67-8988-6A85AA27169C}"/>
    <cellStyle name="Invoer 14 2 3" xfId="1241" xr:uid="{976CF5C4-51C5-48D1-B44A-A42EB599BEE1}"/>
    <cellStyle name="Invoer 14 2 4" xfId="1550" xr:uid="{3506FE6E-CBB9-415C-BF46-998975330614}"/>
    <cellStyle name="Invoer 14 3" xfId="887" xr:uid="{96287370-2775-4D82-94F7-69DD01245926}"/>
    <cellStyle name="Invoer 14 3 2" xfId="1486" xr:uid="{3D6A6FB9-B29C-49C3-9188-700DB83F4436}"/>
    <cellStyle name="Invoer 14 3 3" xfId="1242" xr:uid="{EDBA8F18-7E7B-49A1-87BA-D97DE8F2B267}"/>
    <cellStyle name="Invoer 14 3 4" xfId="1551" xr:uid="{6D51FD33-23C1-49CA-945F-ED8BCCACC97A}"/>
    <cellStyle name="Invoer 14 4" xfId="1054" xr:uid="{970B6129-A486-45E9-8CF2-7ACF7E82C98B}"/>
    <cellStyle name="Invoer 14 4 2" xfId="1360" xr:uid="{A0C74AFC-47D6-4EAC-A96F-555988ECE6FF}"/>
    <cellStyle name="Invoer 14 5" xfId="1024" xr:uid="{90B35605-3AF5-4A64-91D5-9ACAB4CED924}"/>
    <cellStyle name="Invoer 14 6" xfId="985" xr:uid="{B5A2D62B-24BA-4CC3-99AD-3BFA8F306A3B}"/>
    <cellStyle name="Invoer 14 7" xfId="798" xr:uid="{DA5077BE-A939-4C8D-9478-5AA1FE4B572B}"/>
    <cellStyle name="Invoer 15" xfId="427" xr:uid="{00000000-0005-0000-0000-0000AA010000}"/>
    <cellStyle name="Invoer 15 2" xfId="701" xr:uid="{113BB575-C5BF-4601-B4DF-E4184E739544}"/>
    <cellStyle name="Invoer 15 2 2" xfId="1411" xr:uid="{F951FF9B-264A-4A72-BFB9-84ECCFDEF9AB}"/>
    <cellStyle name="Invoer 15 2 3" xfId="1243" xr:uid="{877A58C7-5EE9-4739-B78E-DF306D504ABB}"/>
    <cellStyle name="Invoer 15 2 4" xfId="1552" xr:uid="{F5D3E808-FEF5-4A05-ABD8-4CB49E160CF3}"/>
    <cellStyle name="Invoer 15 3" xfId="888" xr:uid="{39511A16-F6EC-43DB-9615-B2DE81D66B61}"/>
    <cellStyle name="Invoer 15 3 2" xfId="1442" xr:uid="{A00FB1CF-6997-48A4-9B89-45D56C8442A6}"/>
    <cellStyle name="Invoer 15 3 3" xfId="1244" xr:uid="{B05CF3E4-A1B1-4436-A88A-605D39113AA2}"/>
    <cellStyle name="Invoer 15 3 4" xfId="1553" xr:uid="{E9F44DA1-B096-43F9-8D15-40BA734A2C30}"/>
    <cellStyle name="Invoer 15 4" xfId="1055" xr:uid="{737D9E8A-EBA7-4E6C-A782-A867615EFB7C}"/>
    <cellStyle name="Invoer 15 4 2" xfId="1361" xr:uid="{AADC1A7F-7182-4BE9-9168-C09887645E5A}"/>
    <cellStyle name="Invoer 15 5" xfId="1025" xr:uid="{F24E5B6F-5981-4D0F-872C-83BD798A6B5C}"/>
    <cellStyle name="Invoer 15 6" xfId="984" xr:uid="{E49DA88A-5213-4631-BD2E-BDFCD3A8AFFB}"/>
    <cellStyle name="Invoer 15 7" xfId="799" xr:uid="{7A1CD126-EDE1-4949-83B4-052C2C792F18}"/>
    <cellStyle name="Invoer 16" xfId="428" xr:uid="{00000000-0005-0000-0000-0000AB010000}"/>
    <cellStyle name="Invoer 16 2" xfId="702" xr:uid="{57781408-591E-4FF9-9C4C-E52A5545872B}"/>
    <cellStyle name="Invoer 16 2 2" xfId="1397" xr:uid="{595C589C-489E-46A1-98BA-44AE60D28957}"/>
    <cellStyle name="Invoer 16 2 3" xfId="1245" xr:uid="{7009A9B0-9406-43F0-BDE1-BBCE6A8E5328}"/>
    <cellStyle name="Invoer 16 2 4" xfId="1554" xr:uid="{FC91EEB4-A318-4315-8E33-BBED8FAC8156}"/>
    <cellStyle name="Invoer 16 3" xfId="889" xr:uid="{124B0FF7-BFE1-4F62-BB1D-CE592ACCC5B6}"/>
    <cellStyle name="Invoer 16 3 2" xfId="1412" xr:uid="{9EF29786-0AFA-456D-B9C0-071402F6C0B3}"/>
    <cellStyle name="Invoer 16 3 3" xfId="1246" xr:uid="{DA3A1D37-985C-4041-89F9-5C2544494ACE}"/>
    <cellStyle name="Invoer 16 3 4" xfId="1555" xr:uid="{C41D9304-AB54-499B-B519-24BC7A11BDBE}"/>
    <cellStyle name="Invoer 16 4" xfId="1056" xr:uid="{51FF9012-FF76-437E-BACF-B75132F3AA5C}"/>
    <cellStyle name="Invoer 16 4 2" xfId="1358" xr:uid="{06FC3089-6FD6-4778-9CC8-0B7E6DD1F334}"/>
    <cellStyle name="Invoer 16 5" xfId="1026" xr:uid="{DCFA3A7F-B829-4669-B77B-D9D83DB60010}"/>
    <cellStyle name="Invoer 16 6" xfId="983" xr:uid="{1D3FEAC3-95CC-4F74-AC2E-641CC26D5387}"/>
    <cellStyle name="Invoer 16 7" xfId="800" xr:uid="{6F69E62B-09DC-44DA-A664-21443D6A376D}"/>
    <cellStyle name="Invoer 2" xfId="429" xr:uid="{00000000-0005-0000-0000-0000AC010000}"/>
    <cellStyle name="Invoer 2 2" xfId="703" xr:uid="{7FC6B1C8-8C52-4F89-A06A-1974585EB864}"/>
    <cellStyle name="Invoer 2 2 2" xfId="1478" xr:uid="{BB5EB8D6-D13E-41D1-AD30-C256E4563EFF}"/>
    <cellStyle name="Invoer 2 2 3" xfId="1247" xr:uid="{89E3D253-654D-4A59-B838-358D7D68EEF8}"/>
    <cellStyle name="Invoer 2 2 4" xfId="1556" xr:uid="{9912ADC4-F2CA-4AD7-8850-C0EDAF114A37}"/>
    <cellStyle name="Invoer 2 3" xfId="890" xr:uid="{4B97612E-20E5-454B-B97C-95BE6F04FE58}"/>
    <cellStyle name="Invoer 2 3 2" xfId="1454" xr:uid="{30C6F45D-AE0C-45BA-B84E-2F40AE4EEE89}"/>
    <cellStyle name="Invoer 2 3 3" xfId="1248" xr:uid="{84C739AA-07D4-4151-AE55-B38BB40E4DCB}"/>
    <cellStyle name="Invoer 2 3 4" xfId="1557" xr:uid="{0C02160D-430D-4E26-96B0-097C7070B41A}"/>
    <cellStyle name="Invoer 2 4" xfId="1057" xr:uid="{7BD8CE38-6648-4DD2-A92C-D79D1FC99D4A}"/>
    <cellStyle name="Invoer 2 4 2" xfId="1364" xr:uid="{4781F9EF-13C3-4CEA-AA86-5DD642F5391A}"/>
    <cellStyle name="Invoer 2 5" xfId="1027" xr:uid="{B3868B82-716A-4416-963C-B2B7B820AB53}"/>
    <cellStyle name="Invoer 2 6" xfId="982" xr:uid="{344755FD-7776-4F4B-82D8-0A4953BD8560}"/>
    <cellStyle name="Invoer 2 7" xfId="801" xr:uid="{94145330-133F-4795-ABFA-2F48C12A1721}"/>
    <cellStyle name="Invoer 3" xfId="430" xr:uid="{00000000-0005-0000-0000-0000AD010000}"/>
    <cellStyle name="Invoer 3 2" xfId="704" xr:uid="{956F11C0-F52A-49B1-B62C-B91068CB8585}"/>
    <cellStyle name="Invoer 3 2 2" xfId="1413" xr:uid="{9237867C-4542-49D5-8924-EBD3B0639FA3}"/>
    <cellStyle name="Invoer 3 2 3" xfId="1249" xr:uid="{4258B6C5-1564-457B-A28C-ABCA43E762A4}"/>
    <cellStyle name="Invoer 3 2 4" xfId="1558" xr:uid="{AFE780B7-95E0-453C-B322-8A636E1FBD80}"/>
    <cellStyle name="Invoer 3 3" xfId="891" xr:uid="{EBA7D7F2-8C0C-4053-87D8-1D812244EDC8}"/>
    <cellStyle name="Invoer 3 3 2" xfId="1441" xr:uid="{AE80369B-CA2D-43AE-B4A1-5EE965105DCD}"/>
    <cellStyle name="Invoer 3 3 3" xfId="1250" xr:uid="{627CB7B6-1E82-4CE3-B9CF-5A16D8449E0B}"/>
    <cellStyle name="Invoer 3 3 4" xfId="1559" xr:uid="{1CEE792A-C62F-4A61-8C11-5714CA4BBE34}"/>
    <cellStyle name="Invoer 3 4" xfId="1058" xr:uid="{77D7A97F-C8E3-421B-9090-986186B423E3}"/>
    <cellStyle name="Invoer 3 4 2" xfId="1376" xr:uid="{54C22F64-B11A-43D6-83BD-C99379ECD9FD}"/>
    <cellStyle name="Invoer 3 5" xfId="1028" xr:uid="{E139A9C3-4667-4D5B-9082-B5140D7F6DC3}"/>
    <cellStyle name="Invoer 3 6" xfId="981" xr:uid="{71CAE62D-899A-4AC3-AE2C-AFF6028CC265}"/>
    <cellStyle name="Invoer 3 7" xfId="802" xr:uid="{13918EBE-3D4C-4475-B948-CF7437704BB6}"/>
    <cellStyle name="Invoer 4" xfId="431" xr:uid="{00000000-0005-0000-0000-0000AE010000}"/>
    <cellStyle name="Invoer 4 2" xfId="705" xr:uid="{F5CCBCA4-C5F8-48F0-BC2E-A777EE8E0B01}"/>
    <cellStyle name="Invoer 4 2 2" xfId="1487" xr:uid="{4E0AC263-082C-417B-AA31-03D4087A05FB}"/>
    <cellStyle name="Invoer 4 2 3" xfId="1251" xr:uid="{27B1DEF5-074A-4EB2-926D-42EFA5E2365E}"/>
    <cellStyle name="Invoer 4 2 4" xfId="1560" xr:uid="{EA98AA66-9EC1-4ABF-8C21-9524C4BA2F66}"/>
    <cellStyle name="Invoer 4 3" xfId="892" xr:uid="{CB54D310-1256-4516-8B5A-7EE87FCE38BC}"/>
    <cellStyle name="Invoer 4 3 2" xfId="1414" xr:uid="{7CBC1317-9F6C-4510-8F16-CCB60A65F4A7}"/>
    <cellStyle name="Invoer 4 3 3" xfId="1252" xr:uid="{73701D51-74D9-4F45-BFB2-97891050D428}"/>
    <cellStyle name="Invoer 4 3 4" xfId="1561" xr:uid="{0233936C-8A15-4C64-BB3D-9B61ABE9291F}"/>
    <cellStyle name="Invoer 4 4" xfId="1059" xr:uid="{B577638A-6B7A-4E70-8DE7-BC1EA32AE899}"/>
    <cellStyle name="Invoer 4 4 2" xfId="1363" xr:uid="{5133B60E-2696-41B9-A864-050BC5F93E0A}"/>
    <cellStyle name="Invoer 4 5" xfId="1029" xr:uid="{6E3D71E8-4BD7-4BFA-B237-7A8DD61009CA}"/>
    <cellStyle name="Invoer 4 6" xfId="980" xr:uid="{F96126B0-CD56-4F87-A2F2-9E5379BF2150}"/>
    <cellStyle name="Invoer 4 7" xfId="803" xr:uid="{527C0581-AB68-42A3-B861-4CE3FD88CDD0}"/>
    <cellStyle name="Invoer 5" xfId="432" xr:uid="{00000000-0005-0000-0000-0000AF010000}"/>
    <cellStyle name="Invoer 5 2" xfId="706" xr:uid="{87CA0903-D331-4D17-9962-0258F168173E}"/>
    <cellStyle name="Invoer 5 2 2" xfId="1477" xr:uid="{D9C41E2D-7553-4252-B4A3-6C394436B9E0}"/>
    <cellStyle name="Invoer 5 2 3" xfId="1253" xr:uid="{1C5E9028-A22D-4C47-8832-1426940FF2B2}"/>
    <cellStyle name="Invoer 5 2 4" xfId="1562" xr:uid="{C71D3017-93DC-482C-8089-5AA19F68CFA9}"/>
    <cellStyle name="Invoer 5 3" xfId="893" xr:uid="{0CABDA72-8D10-41A6-9BC7-869353727570}"/>
    <cellStyle name="Invoer 5 3 2" xfId="1398" xr:uid="{1648200D-6FF9-4525-9B77-4BFE0E269C6D}"/>
    <cellStyle name="Invoer 5 3 3" xfId="1254" xr:uid="{2226330C-DA6E-46B7-BA47-E27F34F9DA26}"/>
    <cellStyle name="Invoer 5 3 4" xfId="1563" xr:uid="{AA2D1FDA-3D7D-46DC-B6D7-16415F8540EE}"/>
    <cellStyle name="Invoer 5 4" xfId="1060" xr:uid="{758C71EA-6591-426F-9579-79F7671BAEC0}"/>
    <cellStyle name="Invoer 5 4 2" xfId="1365" xr:uid="{4A7635C3-F8DA-4B26-9C51-D40E909D0A9A}"/>
    <cellStyle name="Invoer 5 5" xfId="1030" xr:uid="{AB6BF872-21F5-452E-8995-3CB2480FF1E4}"/>
    <cellStyle name="Invoer 5 6" xfId="979" xr:uid="{93C5674D-E276-4256-8FCD-CB6B4DC3555D}"/>
    <cellStyle name="Invoer 5 7" xfId="804" xr:uid="{D0D65F0A-FB16-44E5-BF1C-373A5223D9E3}"/>
    <cellStyle name="Invoer 6" xfId="433" xr:uid="{00000000-0005-0000-0000-0000B0010000}"/>
    <cellStyle name="Invoer 6 2" xfId="707" xr:uid="{D4464CED-C2F2-4587-ABC4-EBB0A572E215}"/>
    <cellStyle name="Invoer 6 2 2" xfId="1415" xr:uid="{9B4D91A9-47DC-4813-A687-79585770AF2E}"/>
    <cellStyle name="Invoer 6 2 3" xfId="1255" xr:uid="{D0A388B9-FC60-4D16-AF12-C470AA55EB54}"/>
    <cellStyle name="Invoer 6 2 4" xfId="1564" xr:uid="{CBE27360-5BF6-465B-9A77-941A446117C3}"/>
    <cellStyle name="Invoer 6 3" xfId="894" xr:uid="{3D3C8459-C35A-4B4A-B8CE-7F2021786458}"/>
    <cellStyle name="Invoer 6 3 2" xfId="1389" xr:uid="{617B8D3C-6F4B-411B-A671-245395BFCCB6}"/>
    <cellStyle name="Invoer 6 3 3" xfId="1256" xr:uid="{2CD06685-F10C-4EAC-9C2B-6A55AC105E1F}"/>
    <cellStyle name="Invoer 6 3 4" xfId="1565" xr:uid="{8DA4DA1F-C6A5-4F16-AFDD-BF44BE3E2768}"/>
    <cellStyle name="Invoer 6 4" xfId="1061" xr:uid="{A3766B34-BDBD-40B0-8008-D2A4D860B7F9}"/>
    <cellStyle name="Invoer 6 4 2" xfId="1449" xr:uid="{29278246-189F-4E9B-B65E-54876A988526}"/>
    <cellStyle name="Invoer 6 5" xfId="1031" xr:uid="{4319E7B2-EDF5-4643-995F-DF264080B34F}"/>
    <cellStyle name="Invoer 6 6" xfId="978" xr:uid="{7535938B-FDB8-43A2-B572-F01AF4F998DB}"/>
    <cellStyle name="Invoer 6 7" xfId="805" xr:uid="{0EEB480D-3CF1-4E79-A557-F7325D63961E}"/>
    <cellStyle name="Invoer 7" xfId="434" xr:uid="{00000000-0005-0000-0000-0000B1010000}"/>
    <cellStyle name="Invoer 7 2" xfId="708" xr:uid="{2EB247B4-7B26-4837-B1E9-76D54E18A927}"/>
    <cellStyle name="Invoer 7 2 2" xfId="1455" xr:uid="{DBDEDF74-1ED3-4BFF-BB34-7237F2562048}"/>
    <cellStyle name="Invoer 7 2 3" xfId="1257" xr:uid="{28881F2A-D655-4A22-B38B-E583F14B24DD}"/>
    <cellStyle name="Invoer 7 2 4" xfId="1566" xr:uid="{623CBE99-6C7A-43C0-9A85-28DEFD79F428}"/>
    <cellStyle name="Invoer 7 3" xfId="895" xr:uid="{78C7C3AF-D5F5-459B-AD3F-672E3E0E8D58}"/>
    <cellStyle name="Invoer 7 3 2" xfId="1416" xr:uid="{27DFABB3-D976-4C49-A145-E03FB5364947}"/>
    <cellStyle name="Invoer 7 3 3" xfId="1258" xr:uid="{F1858B1C-310C-4B60-8144-08C074635186}"/>
    <cellStyle name="Invoer 7 3 4" xfId="1567" xr:uid="{78256A9E-85E6-441E-9181-944EB25308ED}"/>
    <cellStyle name="Invoer 7 4" xfId="1062" xr:uid="{18ECF907-FE8E-4698-95CB-C1575CDA2C13}"/>
    <cellStyle name="Invoer 7 4 2" xfId="1356" xr:uid="{F160C7E8-FD4E-4697-A217-0733268C6C08}"/>
    <cellStyle name="Invoer 7 5" xfId="1032" xr:uid="{E4B1183F-4968-4D15-9FAF-AD2902E2665B}"/>
    <cellStyle name="Invoer 7 6" xfId="977" xr:uid="{648A211C-E3A5-471B-927F-2A91C4351868}"/>
    <cellStyle name="Invoer 7 7" xfId="806" xr:uid="{0FC41606-58C6-41E2-8AF0-959043889CA6}"/>
    <cellStyle name="Invoer 8" xfId="435" xr:uid="{00000000-0005-0000-0000-0000B2010000}"/>
    <cellStyle name="Invoer 8 2" xfId="709" xr:uid="{F446CBAC-76BE-4EB4-A475-64647DAAD0BD}"/>
    <cellStyle name="Invoer 8 2 2" xfId="1443" xr:uid="{D78424DD-8F27-4046-AC85-FCF2B05EAEC9}"/>
    <cellStyle name="Invoer 8 2 3" xfId="1259" xr:uid="{966E4DA4-0EEC-4BFA-8C73-78924AFEEA34}"/>
    <cellStyle name="Invoer 8 2 4" xfId="1568" xr:uid="{E032CC79-F61A-4325-A09E-9F9C152FFF26}"/>
    <cellStyle name="Invoer 8 3" xfId="896" xr:uid="{2C0FF21D-8A07-47EF-9938-F2472F87933D}"/>
    <cellStyle name="Invoer 8 3 2" xfId="1488" xr:uid="{4692D5FF-1DD7-4DB6-9D90-8C0D02F69ED9}"/>
    <cellStyle name="Invoer 8 3 3" xfId="1260" xr:uid="{F3F296FD-A0DA-43B8-ABF5-960DB2D32460}"/>
    <cellStyle name="Invoer 8 3 4" xfId="1569" xr:uid="{6E349140-E506-4596-B983-6D19FBC7C177}"/>
    <cellStyle name="Invoer 8 4" xfId="1063" xr:uid="{0FD09FC1-7246-4E68-870C-A7167E77FFAC}"/>
    <cellStyle name="Invoer 8 4 2" xfId="1366" xr:uid="{52E1B411-6BB7-4D9F-A666-98C66E58BF80}"/>
    <cellStyle name="Invoer 8 5" xfId="1033" xr:uid="{D26B4763-B839-4215-BC33-FA697938A517}"/>
    <cellStyle name="Invoer 8 6" xfId="976" xr:uid="{E5C9824D-6C7E-4124-81B5-970F36D8B3A3}"/>
    <cellStyle name="Invoer 8 7" xfId="807" xr:uid="{119BCA06-8B95-4249-B3CA-0A4CBFB5BCD9}"/>
    <cellStyle name="Invoer 9" xfId="436" xr:uid="{00000000-0005-0000-0000-0000B3010000}"/>
    <cellStyle name="Invoer 9 2" xfId="710" xr:uid="{9889C50D-6D2F-4F86-8133-AAA4DB5B6934}"/>
    <cellStyle name="Invoer 9 2 2" xfId="1417" xr:uid="{CF9E4EC4-01F5-468F-9707-88434C030AD9}"/>
    <cellStyle name="Invoer 9 2 3" xfId="1261" xr:uid="{030A301A-5171-4060-B2E5-25222F889C31}"/>
    <cellStyle name="Invoer 9 2 4" xfId="1570" xr:uid="{3D0E4171-ADEA-413E-954F-0EAC49F7B85B}"/>
    <cellStyle name="Invoer 9 3" xfId="897" xr:uid="{AE712966-CCAE-49B1-A75A-6964CA87F50E}"/>
    <cellStyle name="Invoer 9 3 2" xfId="1479" xr:uid="{8FAAE966-A792-4DD3-B44B-5F1CEFECF980}"/>
    <cellStyle name="Invoer 9 3 3" xfId="1262" xr:uid="{0E0192BD-B08D-4CF1-96D1-11D3CD7404C9}"/>
    <cellStyle name="Invoer 9 3 4" xfId="1571" xr:uid="{092CDA3E-1544-4635-B230-D2EA10F243EE}"/>
    <cellStyle name="Invoer 9 4" xfId="1064" xr:uid="{3B011436-D520-468D-A1A2-D950EDD36D71}"/>
    <cellStyle name="Invoer 9 4 2" xfId="1492" xr:uid="{64130211-4AFA-4575-94C7-27AA92DAF3D6}"/>
    <cellStyle name="Invoer 9 5" xfId="1034" xr:uid="{5A36762D-2530-4486-8E87-1478B1328BB3}"/>
    <cellStyle name="Invoer 9 6" xfId="975" xr:uid="{1B2F7D90-BE18-497E-BECD-6CA3E38B9806}"/>
    <cellStyle name="Invoer 9 7" xfId="808" xr:uid="{6D1EAA47-E34D-44D4-AD0D-5846546A714A}"/>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0 2" xfId="711" xr:uid="{833445F6-5881-405A-ADB6-091705CD76F0}"/>
    <cellStyle name="Notitie 10 2 2" xfId="1399" xr:uid="{6C35C324-10A2-453A-881F-E86E384D7FE5}"/>
    <cellStyle name="Notitie 10 2 3" xfId="1263" xr:uid="{E711E582-370E-4F0A-9745-CFF338E45CCF}"/>
    <cellStyle name="Notitie 10 2 4" xfId="898" xr:uid="{C856238A-2648-4170-B9AC-F26A7D18EE22}"/>
    <cellStyle name="Notitie 10 3" xfId="899" xr:uid="{4DA90A14-27A4-4868-B874-757CA41973E1}"/>
    <cellStyle name="Notitie 10 3 2" xfId="1418" xr:uid="{62328EAF-85A7-4964-B34E-26A8E21FA86B}"/>
    <cellStyle name="Notitie 10 3 3" xfId="1264" xr:uid="{63079BA6-2396-4933-89CD-8AB2B27DA21B}"/>
    <cellStyle name="Notitie 10 3 4" xfId="1572" xr:uid="{648FF88F-A12D-4254-B811-91397ECD2742}"/>
    <cellStyle name="Notitie 10 4" xfId="1081" xr:uid="{35790E84-6DF8-446D-8B0F-872C81BCACD4}"/>
    <cellStyle name="Notitie 10 4 2" xfId="1465" xr:uid="{0CD52CAC-8AE7-42D7-ACB0-5AB987586026}"/>
    <cellStyle name="Notitie 10 5" xfId="1065" xr:uid="{57A2F380-E796-4004-962E-D4841BCF98F5}"/>
    <cellStyle name="Notitie 10 6" xfId="1157" xr:uid="{25B3B751-3F1D-4A67-AB51-3080B20DF35D}"/>
    <cellStyle name="Notitie 10 7" xfId="809" xr:uid="{21DBAEBD-4486-4629-A936-CCB5BE3238B3}"/>
    <cellStyle name="Notitie 11" xfId="513" xr:uid="{00000000-0005-0000-0000-000000020000}"/>
    <cellStyle name="Notitie 11 2" xfId="712" xr:uid="{43C58626-5CB3-4179-8E3F-E677FA72A5B2}"/>
    <cellStyle name="Notitie 11 2 2" xfId="1390" xr:uid="{FBDD7A41-352F-4EFD-BDE0-BA8AA066A6E3}"/>
    <cellStyle name="Notitie 11 2 3" xfId="1265" xr:uid="{C92E324A-53B0-4997-B1D9-E98AB030ED04}"/>
    <cellStyle name="Notitie 11 2 4" xfId="900" xr:uid="{F6478E3F-E8F2-43AE-92BA-DE757264AB68}"/>
    <cellStyle name="Notitie 11 3" xfId="901" xr:uid="{E297B048-CAFA-4CA8-8CBB-CAE72DBDFA01}"/>
    <cellStyle name="Notitie 11 3 2" xfId="1456" xr:uid="{A3C82C52-329F-4EDF-B071-D210B178508F}"/>
    <cellStyle name="Notitie 11 3 3" xfId="1266" xr:uid="{3B9B6F99-B701-47EB-89F9-42CB66DF6604}"/>
    <cellStyle name="Notitie 11 3 4" xfId="1573" xr:uid="{2BA1C586-F9F2-4E2D-A3AA-39B90CE523BF}"/>
    <cellStyle name="Notitie 11 4" xfId="1082" xr:uid="{F156DBF4-D3D7-4380-9A98-5A7182DFB5AD}"/>
    <cellStyle name="Notitie 11 4 2" xfId="1377" xr:uid="{54857D43-E718-4D1C-B3A7-38DC282535B4}"/>
    <cellStyle name="Notitie 11 5" xfId="1066" xr:uid="{84E759B3-6531-4991-84A5-01C35062DE92}"/>
    <cellStyle name="Notitie 11 6" xfId="1158" xr:uid="{122E5BA4-87ED-4BDA-939F-21761AF48ADB}"/>
    <cellStyle name="Notitie 11 7" xfId="810" xr:uid="{B11EB5A1-D953-42EA-AB16-A8AC1A024813}"/>
    <cellStyle name="Notitie 12" xfId="514" xr:uid="{00000000-0005-0000-0000-000001020000}"/>
    <cellStyle name="Notitie 12 2" xfId="713" xr:uid="{678128A5-4052-42DD-AD4F-E00121C752FD}"/>
    <cellStyle name="Notitie 12 2 2" xfId="1419" xr:uid="{4CB08308-EA04-4431-B1DA-A1BABE001DBC}"/>
    <cellStyle name="Notitie 12 2 3" xfId="1267" xr:uid="{B085723E-9B3D-4CFB-92E7-7C0716537CF4}"/>
    <cellStyle name="Notitie 12 2 4" xfId="902" xr:uid="{949D5C07-69AF-4B75-8734-153D21133AF0}"/>
    <cellStyle name="Notitie 12 3" xfId="903" xr:uid="{D546A53E-04C7-4F4C-8048-3E1B1D4F51A7}"/>
    <cellStyle name="Notitie 12 3 2" xfId="1444" xr:uid="{57F847CA-EEC9-4504-8BEA-CA04D93E2907}"/>
    <cellStyle name="Notitie 12 3 3" xfId="1268" xr:uid="{FA37A435-89EC-4301-AC67-C65C00396EBD}"/>
    <cellStyle name="Notitie 12 3 4" xfId="1574" xr:uid="{7A37B6A0-04E2-4053-B665-600F0BC34B01}"/>
    <cellStyle name="Notitie 12 4" xfId="1083" xr:uid="{5ED6B278-ABB7-45F5-BC24-67792A7CDE1B}"/>
    <cellStyle name="Notitie 12 4 2" xfId="1430" xr:uid="{849581BB-2C61-4FC1-9C9F-039B9056FF77}"/>
    <cellStyle name="Notitie 12 5" xfId="1067" xr:uid="{4411B92F-B727-460B-8855-70AC3503603C}"/>
    <cellStyle name="Notitie 12 6" xfId="1159" xr:uid="{06984F5A-B5D8-49BF-8941-06BE4C94B16D}"/>
    <cellStyle name="Notitie 12 7" xfId="811" xr:uid="{1CAE5DFB-5137-44B5-B25D-B00E1C46BC85}"/>
    <cellStyle name="Notitie 13" xfId="515" xr:uid="{00000000-0005-0000-0000-000002020000}"/>
    <cellStyle name="Notitie 13 2" xfId="714" xr:uid="{BC91FD63-B8CD-45C1-8A96-0BA50371FB84}"/>
    <cellStyle name="Notitie 13 2 2" xfId="1489" xr:uid="{A95DBF9E-6164-483C-A1D3-F3E6FA0BD908}"/>
    <cellStyle name="Notitie 13 2 3" xfId="1269" xr:uid="{647F3006-9F4D-4F94-814D-320FF402C234}"/>
    <cellStyle name="Notitie 13 2 4" xfId="904" xr:uid="{EE895504-24F3-4EA1-AB19-62FBA55E65CA}"/>
    <cellStyle name="Notitie 13 3" xfId="905" xr:uid="{D6BAA621-5120-4852-A07D-BA5772798086}"/>
    <cellStyle name="Notitie 13 3 2" xfId="1420" xr:uid="{CA9084F0-8BF8-4CAC-A2B6-ACA5C6A8172B}"/>
    <cellStyle name="Notitie 13 3 3" xfId="1270" xr:uid="{E609736B-C616-489F-B903-8D8DD397E687}"/>
    <cellStyle name="Notitie 13 3 4" xfId="1575" xr:uid="{D51679F5-F786-4A40-A4D4-EE737AF6DE04}"/>
    <cellStyle name="Notitie 13 4" xfId="1084" xr:uid="{0F03569E-BA27-41A1-AA25-CFD5D8B447BB}"/>
    <cellStyle name="Notitie 13 4 2" xfId="1466" xr:uid="{DB34825F-E048-452E-96A2-E6890477D4CD}"/>
    <cellStyle name="Notitie 13 5" xfId="1068" xr:uid="{A9364466-5F73-4DFD-B46A-90B64AE65B0C}"/>
    <cellStyle name="Notitie 13 6" xfId="1160" xr:uid="{84138D2F-E751-4DF6-929E-A3BEF4F453AE}"/>
    <cellStyle name="Notitie 13 7" xfId="812" xr:uid="{5E6AD42E-BD27-479F-B462-C9A3017AC9F1}"/>
    <cellStyle name="Notitie 14" xfId="516" xr:uid="{00000000-0005-0000-0000-000003020000}"/>
    <cellStyle name="Notitie 14 2" xfId="715" xr:uid="{1C1B9BFF-FA0F-4AD6-A79F-D04FF4A9ACC7}"/>
    <cellStyle name="Notitie 14 2 2" xfId="1480" xr:uid="{29E7F425-89D1-4977-9C98-CC1B439D9134}"/>
    <cellStyle name="Notitie 14 2 3" xfId="1271" xr:uid="{9E2B2199-4C6C-459D-9399-57E584CA8B8B}"/>
    <cellStyle name="Notitie 14 2 4" xfId="906" xr:uid="{D392C475-817C-4B98-A79F-EBEF4B9873AC}"/>
    <cellStyle name="Notitie 14 3" xfId="907" xr:uid="{5C228E73-8299-4954-8FCB-80108FE7CB25}"/>
    <cellStyle name="Notitie 14 3 2" xfId="1400" xr:uid="{2731EE0D-C33A-4449-A3A3-EF2177F6CAD7}"/>
    <cellStyle name="Notitie 14 3 3" xfId="1272" xr:uid="{13AD9431-4410-4386-98EA-8A94EED7742E}"/>
    <cellStyle name="Notitie 14 3 4" xfId="1576" xr:uid="{2249117C-AD30-43BB-BA66-85170B26F7E9}"/>
    <cellStyle name="Notitie 14 4" xfId="1085" xr:uid="{3F77534A-3993-4B66-B101-71CEB241B2DF}"/>
    <cellStyle name="Notitie 14 4 2" xfId="1378" xr:uid="{A6B7FB9E-6DAD-459B-8BC0-7E98E1508A90}"/>
    <cellStyle name="Notitie 14 5" xfId="1069" xr:uid="{422DB724-810A-479A-ABA3-0B942240D508}"/>
    <cellStyle name="Notitie 14 6" xfId="1161" xr:uid="{97B7B799-FAEE-4061-9E82-262F287EE1FB}"/>
    <cellStyle name="Notitie 14 7" xfId="813" xr:uid="{A541F4D4-7E05-4F9D-809A-53933344892E}"/>
    <cellStyle name="Notitie 15" xfId="517" xr:uid="{00000000-0005-0000-0000-000004020000}"/>
    <cellStyle name="Notitie 15 2" xfId="716" xr:uid="{597234B6-853D-411B-BCBC-87CAAB964F98}"/>
    <cellStyle name="Notitie 15 2 2" xfId="1421" xr:uid="{323692FD-89C4-45E9-86B9-4818CF883A9C}"/>
    <cellStyle name="Notitie 15 2 3" xfId="1273" xr:uid="{FA606EE9-03E5-4EF3-BA85-85B14B852304}"/>
    <cellStyle name="Notitie 15 2 4" xfId="908" xr:uid="{A9EA7228-BD49-4DD2-AAF4-7FCA0CB2A58E}"/>
    <cellStyle name="Notitie 15 3" xfId="909" xr:uid="{457A922E-A599-43C5-83E8-CAD16E0A2212}"/>
    <cellStyle name="Notitie 15 3 2" xfId="1391" xr:uid="{8C2F8713-AA1F-454F-A190-DE025B31044F}"/>
    <cellStyle name="Notitie 15 3 3" xfId="1274" xr:uid="{66AD0023-472B-424B-AB2B-8585E397D366}"/>
    <cellStyle name="Notitie 15 3 4" xfId="1577" xr:uid="{95F37A2F-A03C-4FBB-A525-EEA953E6F575}"/>
    <cellStyle name="Notitie 15 4" xfId="1086" xr:uid="{4A5A87A1-7C62-4C28-94B0-66B614F34624}"/>
    <cellStyle name="Notitie 15 4 2" xfId="1431" xr:uid="{83FD6772-BD99-4E8F-869A-06EFFC8B019B}"/>
    <cellStyle name="Notitie 15 5" xfId="1070" xr:uid="{AC18C7F0-0675-4377-9ECD-E33305056C66}"/>
    <cellStyle name="Notitie 15 6" xfId="1162" xr:uid="{59B16359-DCE1-45EE-8D37-9303AC07EF0E}"/>
    <cellStyle name="Notitie 15 7" xfId="814" xr:uid="{444BDC54-AA56-4B9D-84AB-C1E73CF9059B}"/>
    <cellStyle name="Notitie 16" xfId="518" xr:uid="{00000000-0005-0000-0000-000005020000}"/>
    <cellStyle name="Notitie 16 2" xfId="717" xr:uid="{A944F55C-F312-4A2F-B29A-66DB555996FA}"/>
    <cellStyle name="Notitie 16 2 2" xfId="1457" xr:uid="{8B30EC18-D454-4C85-9F4B-97CD68D90185}"/>
    <cellStyle name="Notitie 16 2 3" xfId="1275" xr:uid="{B594F011-7551-40B6-9CB0-58E4F2061FCB}"/>
    <cellStyle name="Notitie 16 2 4" xfId="910" xr:uid="{10E3BD19-9B93-460A-9DAD-D948B372D24E}"/>
    <cellStyle name="Notitie 16 3" xfId="911" xr:uid="{2E999E56-55A3-4F64-A78E-860BBFD66789}"/>
    <cellStyle name="Notitie 16 3 2" xfId="1422" xr:uid="{9D8AB9B0-AC6B-4634-AC87-D96A58BAD1F7}"/>
    <cellStyle name="Notitie 16 3 3" xfId="1276" xr:uid="{AACF2AD8-DF79-4C5B-9101-C229B1C49CF6}"/>
    <cellStyle name="Notitie 16 3 4" xfId="1578" xr:uid="{E9D8A267-D09A-4C70-BAD0-BAA3ADFFE0F5}"/>
    <cellStyle name="Notitie 16 4" xfId="1087" xr:uid="{816CC786-86D9-4487-8C50-A8170C474F2F}"/>
    <cellStyle name="Notitie 16 4 2" xfId="1467" xr:uid="{DEC5C68C-1FA8-42A8-B84A-E63F834F7EE7}"/>
    <cellStyle name="Notitie 16 5" xfId="1071" xr:uid="{B1095C68-9951-42AC-9A40-39C8B3A26C7B}"/>
    <cellStyle name="Notitie 16 6" xfId="1163" xr:uid="{F2FD8767-8B58-431E-8A96-E2258F6D0E71}"/>
    <cellStyle name="Notitie 16 7" xfId="815" xr:uid="{6958C094-BBF2-4339-AC15-D50659890530}"/>
    <cellStyle name="Notitie 2" xfId="519" xr:uid="{00000000-0005-0000-0000-000006020000}"/>
    <cellStyle name="Notitie 2 2" xfId="520" xr:uid="{00000000-0005-0000-0000-000007020000}"/>
    <cellStyle name="Notitie 2 2 2" xfId="719" xr:uid="{BDF3F80D-9B06-4A47-8FD1-CF85F0929DB0}"/>
    <cellStyle name="Notitie 2 2 2 2" xfId="1445" xr:uid="{597C59CB-2B1A-44EF-AF75-3611AD616E4F}"/>
    <cellStyle name="Notitie 2 2 2 3" xfId="1277" xr:uid="{CCE6E3B2-24B3-498D-8423-1BF586C61618}"/>
    <cellStyle name="Notitie 2 2 2 4" xfId="912" xr:uid="{D44D58EE-E964-45A2-8528-D7820ADB449C}"/>
    <cellStyle name="Notitie 2 2 3" xfId="913" xr:uid="{F0B6F408-2F0E-4271-99C2-6FB4EDF6E510}"/>
    <cellStyle name="Notitie 2 2 3 2" xfId="1490" xr:uid="{415E5B5F-AEC5-4D5E-82A5-195A26F3509F}"/>
    <cellStyle name="Notitie 2 2 3 3" xfId="1278" xr:uid="{2CAE74D7-3F03-4924-9C3D-3012EF5452F5}"/>
    <cellStyle name="Notitie 2 2 3 4" xfId="1579" xr:uid="{57C6746B-5E55-4B72-93A3-AFFCFAF987D7}"/>
    <cellStyle name="Notitie 2 2 4" xfId="1089" xr:uid="{F629E2B8-1707-4EE7-BC56-3C519BAF44B2}"/>
    <cellStyle name="Notitie 2 2 4 2" xfId="1432" xr:uid="{5B323D2A-8DE5-4D5A-BEFD-F53E7C815075}"/>
    <cellStyle name="Notitie 2 2 5" xfId="1073" xr:uid="{E2AE6DD4-575C-462D-8DF0-3B2C786A20BB}"/>
    <cellStyle name="Notitie 2 2 6" xfId="1165" xr:uid="{11382EA3-F80C-4029-82D0-C1243E7CC5C3}"/>
    <cellStyle name="Notitie 2 2 7" xfId="817" xr:uid="{25663CA8-8D05-4ECA-958C-F4C3D108411B}"/>
    <cellStyle name="Notitie 2 3" xfId="718" xr:uid="{9CAC238E-F900-4894-A3F8-C82BFD3BF313}"/>
    <cellStyle name="Notitie 2 3 2" xfId="1423" xr:uid="{F8E4FCA5-46B9-40A2-97B7-9F8EB41EAF20}"/>
    <cellStyle name="Notitie 2 3 3" xfId="1279" xr:uid="{59C1E31B-D157-4430-B176-66AAB632A207}"/>
    <cellStyle name="Notitie 2 3 4" xfId="914" xr:uid="{2CDAC312-02E6-464D-BDF1-3BBD9FA901AD}"/>
    <cellStyle name="Notitie 2 4" xfId="915" xr:uid="{CC1C1DD9-53AE-4023-A65A-F8A01375F5D4}"/>
    <cellStyle name="Notitie 2 4 2" xfId="1481" xr:uid="{2CE5741E-9566-4B53-B47B-2C1B0BFB5F19}"/>
    <cellStyle name="Notitie 2 4 3" xfId="1280" xr:uid="{E6BF812E-0873-4FD7-97E4-D4B16892A723}"/>
    <cellStyle name="Notitie 2 4 4" xfId="1580" xr:uid="{985A730A-EE5C-4641-9D5F-C357550236B8}"/>
    <cellStyle name="Notitie 2 5" xfId="1088" xr:uid="{B73A551B-8FF1-4C9A-98F6-36B386A1286B}"/>
    <cellStyle name="Notitie 2 5 2" xfId="1379" xr:uid="{2DE876B3-BD05-43ED-87F0-3D01B61FC72D}"/>
    <cellStyle name="Notitie 2 6" xfId="1072" xr:uid="{3AE98675-638C-4DBD-B7CE-ACE6B9BB39FE}"/>
    <cellStyle name="Notitie 2 7" xfId="1164" xr:uid="{F8F33E82-69C5-4648-90AF-57D0086F1F75}"/>
    <cellStyle name="Notitie 2 8" xfId="816" xr:uid="{8B89B17B-E2BB-4D0D-85D1-7981997EF1BF}"/>
    <cellStyle name="Notitie 3" xfId="521" xr:uid="{00000000-0005-0000-0000-000008020000}"/>
    <cellStyle name="Notitie 3 2" xfId="720" xr:uid="{782B1FA9-F51F-440A-BA2B-792211EF79D3}"/>
    <cellStyle name="Notitie 3 2 2" xfId="1401" xr:uid="{13E4FB62-FA97-4CE8-9F5D-636AAC8393D1}"/>
    <cellStyle name="Notitie 3 2 3" xfId="1281" xr:uid="{A7A0F3CA-745F-48E8-B165-2E81D7F6D895}"/>
    <cellStyle name="Notitie 3 2 4" xfId="916" xr:uid="{EC6AA03E-D60C-423B-8289-97E1EBC9E688}"/>
    <cellStyle name="Notitie 3 3" xfId="917" xr:uid="{3B26D3CC-BA3E-43B9-88BF-1E763F3C5A4B}"/>
    <cellStyle name="Notitie 3 3 2" xfId="1424" xr:uid="{1D3F0F1A-C1FA-47FC-9EFE-46C05A3B7B1A}"/>
    <cellStyle name="Notitie 3 3 3" xfId="1282" xr:uid="{4EB985FF-BE58-45BD-802C-B77ACD28F4B3}"/>
    <cellStyle name="Notitie 3 3 4" xfId="1581" xr:uid="{F152CD82-922B-4FE6-BB0B-F85C701A5051}"/>
    <cellStyle name="Notitie 3 4" xfId="1090" xr:uid="{B2A996E7-AE69-4FA5-ACE8-0D7476E84457}"/>
    <cellStyle name="Notitie 3 4 2" xfId="1468" xr:uid="{7DFC6C3E-B18B-4D47-AF31-BF22174CFDFB}"/>
    <cellStyle name="Notitie 3 5" xfId="1074" xr:uid="{F54129BB-7EA7-4C0F-AA5F-B9330FF5BCD3}"/>
    <cellStyle name="Notitie 3 6" xfId="1166" xr:uid="{C54DAADF-5FC9-4E68-80B2-2A00F869E2A4}"/>
    <cellStyle name="Notitie 3 7" xfId="818" xr:uid="{A3560DA3-11D1-4B06-BAA7-84B35E1BDF54}"/>
    <cellStyle name="Notitie 4" xfId="522" xr:uid="{00000000-0005-0000-0000-000009020000}"/>
    <cellStyle name="Notitie 4 2" xfId="721" xr:uid="{9174324E-0F77-46EE-B1AA-9638A7EBEA3F}"/>
    <cellStyle name="Notitie 4 2 2" xfId="1392" xr:uid="{6F018E70-2C6A-48CD-A9E2-A26DF8F54CEC}"/>
    <cellStyle name="Notitie 4 2 3" xfId="1283" xr:uid="{3B823F70-9079-438B-B208-B952C206D9FE}"/>
    <cellStyle name="Notitie 4 2 4" xfId="918" xr:uid="{F2FC3308-D9EC-419D-968F-D22A9B788775}"/>
    <cellStyle name="Notitie 4 3" xfId="919" xr:uid="{78FE9ECA-63FA-48E4-B5C8-67EB8321C90F}"/>
    <cellStyle name="Notitie 4 3 2" xfId="1458" xr:uid="{29724F62-DB44-4C70-BC49-81B4AD4D6914}"/>
    <cellStyle name="Notitie 4 3 3" xfId="1284" xr:uid="{85E60C92-C32E-4559-97EA-CFA59E6EEAAC}"/>
    <cellStyle name="Notitie 4 3 4" xfId="1582" xr:uid="{4110E604-FBA9-4113-9453-B9AD8A4594C7}"/>
    <cellStyle name="Notitie 4 4" xfId="1091" xr:uid="{6791090F-A935-49BD-A492-4A4C4043838C}"/>
    <cellStyle name="Notitie 4 4 2" xfId="1380" xr:uid="{3254303B-CEF8-47B4-A4F5-EBBABD9B5C6B}"/>
    <cellStyle name="Notitie 4 5" xfId="1075" xr:uid="{C47D8019-9F5C-4874-B7B8-B914BA76C08E}"/>
    <cellStyle name="Notitie 4 6" xfId="1167" xr:uid="{2970B210-E763-4C88-BC2E-AF535249E366}"/>
    <cellStyle name="Notitie 4 7" xfId="819" xr:uid="{BAFC2F40-2655-48E4-B134-CB40212164B5}"/>
    <cellStyle name="Notitie 5" xfId="523" xr:uid="{00000000-0005-0000-0000-00000A020000}"/>
    <cellStyle name="Notitie 5 2" xfId="722" xr:uid="{BEA26574-7E95-4D82-990A-0F5AAEC097CA}"/>
    <cellStyle name="Notitie 5 2 2" xfId="1425" xr:uid="{D39A1252-C6FC-430A-A5E0-4AFA740BD62C}"/>
    <cellStyle name="Notitie 5 2 3" xfId="1285" xr:uid="{BAF92858-A1ED-440C-BF75-30FF938CC5B8}"/>
    <cellStyle name="Notitie 5 2 4" xfId="920" xr:uid="{675642A8-9E76-4B4B-9974-2543A21CF9FF}"/>
    <cellStyle name="Notitie 5 3" xfId="921" xr:uid="{FB833555-8C37-477C-8F19-1157C913C11D}"/>
    <cellStyle name="Notitie 5 3 2" xfId="1446" xr:uid="{78B3E5F6-F5FF-4FB0-AFCA-43FCBD062478}"/>
    <cellStyle name="Notitie 5 3 3" xfId="1286" xr:uid="{03814453-0E8F-4593-A34A-FA42528C381B}"/>
    <cellStyle name="Notitie 5 3 4" xfId="1583" xr:uid="{7FF98F48-9496-4C9C-A88A-B5F80925F607}"/>
    <cellStyle name="Notitie 5 4" xfId="1092" xr:uid="{AD1ACCA1-2F20-42F9-A381-2FFFF869F344}"/>
    <cellStyle name="Notitie 5 4 2" xfId="1433" xr:uid="{A2A1637D-650D-4FF8-8626-F84B48CE95ED}"/>
    <cellStyle name="Notitie 5 5" xfId="1076" xr:uid="{01D54C12-637E-47F5-A760-3EA2E4F63E75}"/>
    <cellStyle name="Notitie 5 6" xfId="1168" xr:uid="{833CBCEF-CC20-490D-A7B2-0B50AC34B564}"/>
    <cellStyle name="Notitie 5 7" xfId="820" xr:uid="{8C19E658-56A0-49FE-98FA-45EBC33472D4}"/>
    <cellStyle name="Notitie 6" xfId="524" xr:uid="{00000000-0005-0000-0000-00000B020000}"/>
    <cellStyle name="Notitie 6 2" xfId="723" xr:uid="{59923EE8-3CC2-4E0B-9461-0A1D563A681E}"/>
    <cellStyle name="Notitie 6 2 2" xfId="1491" xr:uid="{F5AF9AAE-D3FB-4AA8-A409-B491E1B685B9}"/>
    <cellStyle name="Notitie 6 2 3" xfId="1287" xr:uid="{4EB59373-D62A-40F3-A45D-755BDF2AEFD8}"/>
    <cellStyle name="Notitie 6 2 4" xfId="922" xr:uid="{33DEB677-0870-4026-AC4F-84C5E62FEA49}"/>
    <cellStyle name="Notitie 6 3" xfId="923" xr:uid="{DF626970-B3F6-47DD-96F0-65367BD219E7}"/>
    <cellStyle name="Notitie 6 3 2" xfId="1426" xr:uid="{AC497FB4-9990-407F-BD6F-F25EA98987AB}"/>
    <cellStyle name="Notitie 6 3 3" xfId="1288" xr:uid="{38F53762-8733-49B4-B78F-B0AC3067A9C9}"/>
    <cellStyle name="Notitie 6 3 4" xfId="1584" xr:uid="{D1765895-AB5D-4D50-AA82-8DADB3823BC4}"/>
    <cellStyle name="Notitie 6 4" xfId="1093" xr:uid="{8AA9C369-92F0-4119-9F52-4B7454F156C5}"/>
    <cellStyle name="Notitie 6 4 2" xfId="1469" xr:uid="{4BE46536-DD20-4273-94AE-979D66D70CF9}"/>
    <cellStyle name="Notitie 6 5" xfId="1077" xr:uid="{0AC3A75F-6961-4061-B444-F918814DDCFE}"/>
    <cellStyle name="Notitie 6 6" xfId="1169" xr:uid="{440DBEF6-CE2B-4B2E-907F-F04F973EA8E1}"/>
    <cellStyle name="Notitie 6 7" xfId="821" xr:uid="{7E9B7270-D5C7-4E8E-AE31-2492E40F8D26}"/>
    <cellStyle name="Notitie 7" xfId="525" xr:uid="{00000000-0005-0000-0000-00000C020000}"/>
    <cellStyle name="Notitie 7 2" xfId="724" xr:uid="{27C56F55-60CC-4629-B1DC-FF03EEC6D97A}"/>
    <cellStyle name="Notitie 7 2 2" xfId="1482" xr:uid="{496659C6-F883-4767-AA69-F1970FDF0CDA}"/>
    <cellStyle name="Notitie 7 2 3" xfId="1289" xr:uid="{851B4947-AB75-4DE5-B63B-896744F50A65}"/>
    <cellStyle name="Notitie 7 2 4" xfId="924" xr:uid="{D5FE713B-132C-4E28-97EB-B81837716786}"/>
    <cellStyle name="Notitie 7 3" xfId="925" xr:uid="{453BC86B-E89E-435A-8A03-612D23501CD6}"/>
    <cellStyle name="Notitie 7 3 2" xfId="1402" xr:uid="{AAA4AE7D-6E9A-4400-973E-D4ED038209D4}"/>
    <cellStyle name="Notitie 7 3 3" xfId="1290" xr:uid="{BD7A0516-4F3B-424C-AA85-78E312F86C77}"/>
    <cellStyle name="Notitie 7 3 4" xfId="1585" xr:uid="{3D80AB57-6073-480A-BAB3-277E75660800}"/>
    <cellStyle name="Notitie 7 4" xfId="1094" xr:uid="{5A4EC4F2-4525-4446-88D3-8DC5CC719685}"/>
    <cellStyle name="Notitie 7 4 2" xfId="1381" xr:uid="{5A181A58-3B87-4FAF-AC38-3C6285C6F20A}"/>
    <cellStyle name="Notitie 7 5" xfId="1078" xr:uid="{4CFBB98B-0B9D-49D2-9D15-D2795FB82334}"/>
    <cellStyle name="Notitie 7 6" xfId="1170" xr:uid="{383373F7-3A5D-4EC2-A6B1-9E4D2927893E}"/>
    <cellStyle name="Notitie 7 7" xfId="822" xr:uid="{AF286990-F5DC-4C3A-935B-314820BFCFF1}"/>
    <cellStyle name="Notitie 8" xfId="526" xr:uid="{00000000-0005-0000-0000-00000D020000}"/>
    <cellStyle name="Notitie 8 2" xfId="725" xr:uid="{2C78C93E-E943-4A30-9E6F-65AA58217CCE}"/>
    <cellStyle name="Notitie 8 2 2" xfId="1427" xr:uid="{8B6EBBBE-A258-40B3-AA53-2560B14DD243}"/>
    <cellStyle name="Notitie 8 2 3" xfId="1291" xr:uid="{6BCEA407-3D6C-4E0C-BA1D-922FEDA7C0D7}"/>
    <cellStyle name="Notitie 8 2 4" xfId="926" xr:uid="{D2F9A8CF-654D-49BE-BFBB-612341A8DF0A}"/>
    <cellStyle name="Notitie 8 3" xfId="927" xr:uid="{B437EEF5-5C76-4FF6-90AC-862B105E87DC}"/>
    <cellStyle name="Notitie 8 3 2" xfId="1393" xr:uid="{2CB483EC-A89C-4684-A56C-47CEBA97C6BA}"/>
    <cellStyle name="Notitie 8 3 3" xfId="1292" xr:uid="{4458B08C-6FE6-44C9-B05A-054FA8106690}"/>
    <cellStyle name="Notitie 8 3 4" xfId="1586" xr:uid="{B72363EB-69D1-482B-828C-D723AB090A97}"/>
    <cellStyle name="Notitie 8 4" xfId="1095" xr:uid="{CB279AF8-F3CA-4471-97F1-80BAFD7E670D}"/>
    <cellStyle name="Notitie 8 4 2" xfId="1434" xr:uid="{42B635DA-78DF-4B4D-ACE3-613F4AAB6214}"/>
    <cellStyle name="Notitie 8 5" xfId="1079" xr:uid="{42FF00CC-B491-447D-877B-5C9CE3667A06}"/>
    <cellStyle name="Notitie 8 6" xfId="1171" xr:uid="{62E48C55-5CD5-43CF-A089-6199BB4E2A50}"/>
    <cellStyle name="Notitie 8 7" xfId="823" xr:uid="{22107055-9340-4B63-B8AC-691F1B5AD082}"/>
    <cellStyle name="Notitie 9" xfId="527" xr:uid="{00000000-0005-0000-0000-00000E020000}"/>
    <cellStyle name="Notitie 9 2" xfId="726" xr:uid="{6730A59B-A7D0-458B-A256-363FEA65044C}"/>
    <cellStyle name="Notitie 9 2 2" xfId="1459" xr:uid="{24B7D4E7-E7D3-47FB-8419-9E90F6269EC5}"/>
    <cellStyle name="Notitie 9 2 3" xfId="1293" xr:uid="{8A0265DB-BEE6-4CB2-B84E-312A57E927C2}"/>
    <cellStyle name="Notitie 9 2 4" xfId="928" xr:uid="{397F420D-7DF6-4058-8240-891E239AF311}"/>
    <cellStyle name="Notitie 9 3" xfId="929" xr:uid="{848AFA11-594D-4007-9CDC-E2AA178B155F}"/>
    <cellStyle name="Notitie 9 3 2" xfId="1428" xr:uid="{CD9BAB4C-1053-4915-8945-A7591D09FDF0}"/>
    <cellStyle name="Notitie 9 3 3" xfId="1294" xr:uid="{1221B90D-3DA9-4FF9-A23D-738B58EED0E0}"/>
    <cellStyle name="Notitie 9 3 4" xfId="1587" xr:uid="{95E87AD9-7844-4992-9190-4772194E721B}"/>
    <cellStyle name="Notitie 9 4" xfId="1096" xr:uid="{3C4DD47D-D40D-4993-9F41-5C6E86D8F63A}"/>
    <cellStyle name="Notitie 9 4 2" xfId="1470" xr:uid="{7F381EB3-2E2D-4FEF-9A61-3F53AEADC4D0}"/>
    <cellStyle name="Notitie 9 5" xfId="1080" xr:uid="{29E9C2A7-8099-4AFC-96EC-4F560D9A0501}"/>
    <cellStyle name="Notitie 9 6" xfId="1172" xr:uid="{1B43B01A-684D-4907-92D2-D49F8B9B8D32}"/>
    <cellStyle name="Notitie 9 7" xfId="824" xr:uid="{E85FF617-C7B6-4ABB-AAAB-DCF2B7A82DFB}"/>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 2" xfId="759" xr:uid="{15801786-9E98-4206-88C1-F49F52811CAD}"/>
    <cellStyle name="Standaard 2 2 2" xfId="764" xr:uid="{926A507F-C6CB-4C79-AC83-7925E25FFDEF}"/>
    <cellStyle name="Standaard 2 3" xfId="765" xr:uid="{D63D25E6-D88F-48AF-87B2-26D55C00E70B}"/>
    <cellStyle name="Standaard 2 4" xfId="766" xr:uid="{C50BCCFF-A9DC-4F8B-BDD8-6ABE41A21214}"/>
    <cellStyle name="Standaard 20" xfId="556" xr:uid="{00000000-0005-0000-0000-00002E020000}"/>
    <cellStyle name="Standaard 21" xfId="557" xr:uid="{00000000-0005-0000-0000-00002F020000}"/>
    <cellStyle name="Standaard 22" xfId="558" xr:uid="{00000000-0005-0000-0000-000030020000}"/>
    <cellStyle name="Standaard 23" xfId="559" xr:uid="{00000000-0005-0000-0000-000031020000}"/>
    <cellStyle name="Standaard 24" xfId="560" xr:uid="{00000000-0005-0000-0000-000032020000}"/>
    <cellStyle name="Standaard 25" xfId="648" xr:uid="{00000000-0005-0000-0000-000033020000}"/>
    <cellStyle name="Standaard 25 2" xfId="649" xr:uid="{00000000-0005-0000-0000-000034020000}"/>
    <cellStyle name="Standaard 25 2 2" xfId="650" xr:uid="{00000000-0005-0000-0000-000035020000}"/>
    <cellStyle name="Standaard 25 2 2 2" xfId="651" xr:uid="{00000000-0005-0000-0000-000036020000}"/>
    <cellStyle name="Standaard 25 2 2 2 2" xfId="668" xr:uid="{00000000-0005-0000-0000-000037020000}"/>
    <cellStyle name="Standaard 25 2 2 3" xfId="667" xr:uid="{00000000-0005-0000-0000-000038020000}"/>
    <cellStyle name="Standaard 25 2 3" xfId="652" xr:uid="{00000000-0005-0000-0000-000039020000}"/>
    <cellStyle name="Standaard 25 2 3 2" xfId="669" xr:uid="{00000000-0005-0000-0000-00003A020000}"/>
    <cellStyle name="Standaard 25 2 4" xfId="666" xr:uid="{00000000-0005-0000-0000-00003B020000}"/>
    <cellStyle name="Standaard 25 3" xfId="653" xr:uid="{00000000-0005-0000-0000-00003C020000}"/>
    <cellStyle name="Standaard 25 3 2" xfId="654" xr:uid="{00000000-0005-0000-0000-00003D020000}"/>
    <cellStyle name="Standaard 25 3 2 2" xfId="655" xr:uid="{00000000-0005-0000-0000-00003E020000}"/>
    <cellStyle name="Standaard 25 3 2 2 2" xfId="672" xr:uid="{00000000-0005-0000-0000-00003F020000}"/>
    <cellStyle name="Standaard 25 3 2 3" xfId="671" xr:uid="{00000000-0005-0000-0000-000040020000}"/>
    <cellStyle name="Standaard 25 3 3" xfId="656" xr:uid="{00000000-0005-0000-0000-000041020000}"/>
    <cellStyle name="Standaard 25 3 3 2" xfId="673" xr:uid="{00000000-0005-0000-0000-000042020000}"/>
    <cellStyle name="Standaard 25 3 4" xfId="670" xr:uid="{00000000-0005-0000-0000-000043020000}"/>
    <cellStyle name="Standaard 25 4" xfId="657" xr:uid="{00000000-0005-0000-0000-000044020000}"/>
    <cellStyle name="Standaard 25 4 2" xfId="658" xr:uid="{00000000-0005-0000-0000-000045020000}"/>
    <cellStyle name="Standaard 25 4 2 2" xfId="675" xr:uid="{00000000-0005-0000-0000-000046020000}"/>
    <cellStyle name="Standaard 25 4 3" xfId="674" xr:uid="{00000000-0005-0000-0000-000047020000}"/>
    <cellStyle name="Standaard 25 5" xfId="659" xr:uid="{00000000-0005-0000-0000-000048020000}"/>
    <cellStyle name="Standaard 25 5 2" xfId="676" xr:uid="{00000000-0005-0000-0000-000049020000}"/>
    <cellStyle name="Standaard 25 6" xfId="665" xr:uid="{00000000-0005-0000-0000-00004A020000}"/>
    <cellStyle name="Standaard 25 7" xfId="767" xr:uid="{ED1D68AA-A2FB-4AD2-9ED6-13645C9A96F5}"/>
    <cellStyle name="Standaard 25 7 2" xfId="930" xr:uid="{E5F870F7-79E5-4E03-8CB6-6CA090B9176B}"/>
    <cellStyle name="Standaard 25 8" xfId="966" xr:uid="{0FD7BA37-52CB-4164-A3C2-167880AD9767}"/>
    <cellStyle name="Standaard 26" xfId="931" xr:uid="{C60D12FF-D636-4D84-A03D-F360CAFB7E22}"/>
    <cellStyle name="Standaard 26 2" xfId="1588" xr:uid="{AD998B7B-34D6-486F-934B-B02D5A583AD2}"/>
    <cellStyle name="Standaard 27" xfId="1690" xr:uid="{3D2A097C-51FF-4C32-9210-E1D62B6DEC64}"/>
    <cellStyle name="Standaard 3" xfId="561" xr:uid="{00000000-0005-0000-0000-00004B020000}"/>
    <cellStyle name="Standaard 3 2" xfId="562" xr:uid="{00000000-0005-0000-0000-00004C020000}"/>
    <cellStyle name="Standaard 3 3" xfId="660" xr:uid="{00000000-0005-0000-0000-00004D020000}"/>
    <cellStyle name="Standaard 35" xfId="768" xr:uid="{C1D4C1AC-DE47-4273-BDF8-1E5BD4B1C771}"/>
    <cellStyle name="Standaard 37" xfId="968" xr:uid="{500F0F1D-415D-44B2-833B-3E4EDF03CE13}"/>
    <cellStyle name="Standaard 4" xfId="563" xr:uid="{00000000-0005-0000-0000-00004E020000}"/>
    <cellStyle name="Standaard 5" xfId="564" xr:uid="{00000000-0005-0000-0000-00004F020000}"/>
    <cellStyle name="Standaard 6" xfId="565" xr:uid="{00000000-0005-0000-0000-000050020000}"/>
    <cellStyle name="Standaard 7" xfId="566" xr:uid="{00000000-0005-0000-0000-000051020000}"/>
    <cellStyle name="Standaard 8" xfId="567" xr:uid="{00000000-0005-0000-0000-000052020000}"/>
    <cellStyle name="Standaard 9" xfId="568" xr:uid="{00000000-0005-0000-0000-000053020000}"/>
    <cellStyle name="Titel 10" xfId="569" xr:uid="{00000000-0005-0000-0000-000054020000}"/>
    <cellStyle name="Titel 11" xfId="570" xr:uid="{00000000-0005-0000-0000-000055020000}"/>
    <cellStyle name="Titel 12" xfId="571" xr:uid="{00000000-0005-0000-0000-000056020000}"/>
    <cellStyle name="Titel 13" xfId="572" xr:uid="{00000000-0005-0000-0000-000057020000}"/>
    <cellStyle name="Titel 14" xfId="573" xr:uid="{00000000-0005-0000-0000-000058020000}"/>
    <cellStyle name="Titel 15" xfId="574" xr:uid="{00000000-0005-0000-0000-000059020000}"/>
    <cellStyle name="Titel 16" xfId="575" xr:uid="{00000000-0005-0000-0000-00005A020000}"/>
    <cellStyle name="Titel 2" xfId="576" xr:uid="{00000000-0005-0000-0000-00005B020000}"/>
    <cellStyle name="Titel 3" xfId="577" xr:uid="{00000000-0005-0000-0000-00005C020000}"/>
    <cellStyle name="Titel 4" xfId="578" xr:uid="{00000000-0005-0000-0000-00005D020000}"/>
    <cellStyle name="Titel 5" xfId="579" xr:uid="{00000000-0005-0000-0000-00005E020000}"/>
    <cellStyle name="Titel 6" xfId="580" xr:uid="{00000000-0005-0000-0000-00005F020000}"/>
    <cellStyle name="Titel 7" xfId="581" xr:uid="{00000000-0005-0000-0000-000060020000}"/>
    <cellStyle name="Titel 8" xfId="582" xr:uid="{00000000-0005-0000-0000-000061020000}"/>
    <cellStyle name="Titel 9" xfId="583" xr:uid="{00000000-0005-0000-0000-000062020000}"/>
    <cellStyle name="Totaal 10" xfId="584" xr:uid="{00000000-0005-0000-0000-000063020000}"/>
    <cellStyle name="Totaal 10 2" xfId="727" xr:uid="{68230FDA-AC2C-4AA9-92AD-D3CDC46260C4}"/>
    <cellStyle name="Totaal 10 2 2" xfId="1295" xr:uid="{520AB7B3-23DD-417C-A8F9-A47CA6AFDB58}"/>
    <cellStyle name="Totaal 10 2 3" xfId="1589" xr:uid="{76D17506-8179-483B-9D58-D816734BF68E}"/>
    <cellStyle name="Totaal 10 3" xfId="932" xr:uid="{3F647620-C48F-42BE-8EF7-66C0AAB2833D}"/>
    <cellStyle name="Totaal 10 3 2" xfId="1296" xr:uid="{12B54228-24F1-44FA-B84F-944B5598EFC0}"/>
    <cellStyle name="Totaal 10 3 3" xfId="1590" xr:uid="{B3B258F3-6F93-4B3C-AED0-278E8D05510D}"/>
    <cellStyle name="Totaal 10 4" xfId="1127" xr:uid="{953A538C-A277-4C6A-A287-A1498BF7C7A4}"/>
    <cellStyle name="Totaal 10 5" xfId="1097" xr:uid="{D01A53B9-EA9B-4D08-8A87-646460A28C69}"/>
    <cellStyle name="Totaal 10 6" xfId="1173" xr:uid="{A3C47EAB-102F-46B6-939E-2C95ECE3E5E0}"/>
    <cellStyle name="Totaal 10 7" xfId="825" xr:uid="{1B7FA971-DF63-4883-9253-32D9BC47508F}"/>
    <cellStyle name="Totaal 11" xfId="585" xr:uid="{00000000-0005-0000-0000-000064020000}"/>
    <cellStyle name="Totaal 11 2" xfId="728" xr:uid="{783BDFF6-36C3-4AFD-BFC0-29B5CAAB2B2D}"/>
    <cellStyle name="Totaal 11 2 2" xfId="1297" xr:uid="{7D0B1807-528B-4ABD-BC27-DE9844E3ED77}"/>
    <cellStyle name="Totaal 11 2 3" xfId="1591" xr:uid="{028CD19D-B8EF-42C8-ADB8-C22652EDC17B}"/>
    <cellStyle name="Totaal 11 3" xfId="933" xr:uid="{C19C63D0-A588-45FD-8FB3-D81D618A456B}"/>
    <cellStyle name="Totaal 11 3 2" xfId="1298" xr:uid="{597AE52E-AB6D-491A-B1A7-CEBD754615CC}"/>
    <cellStyle name="Totaal 11 3 3" xfId="1592" xr:uid="{EC01BE61-136C-4C60-831C-D37C5B8D8BBB}"/>
    <cellStyle name="Totaal 11 4" xfId="1128" xr:uid="{4F8A1D2B-0C49-4222-B59B-4DB529235BA5}"/>
    <cellStyle name="Totaal 11 5" xfId="1098" xr:uid="{FFBFDBAA-F39F-4BB6-BB4E-90C8B09F62A9}"/>
    <cellStyle name="Totaal 11 6" xfId="1174" xr:uid="{5EECBF48-83D3-4693-9E7D-78FCC815C3A7}"/>
    <cellStyle name="Totaal 11 7" xfId="826" xr:uid="{B29E3102-5319-4188-ABF9-AE877C1E6BCC}"/>
    <cellStyle name="Totaal 12" xfId="586" xr:uid="{00000000-0005-0000-0000-000065020000}"/>
    <cellStyle name="Totaal 12 2" xfId="729" xr:uid="{58D159A2-6439-4974-9786-57BEE515F495}"/>
    <cellStyle name="Totaal 12 2 2" xfId="1299" xr:uid="{0D49520B-E5F0-49FB-BFEF-3BC531C299BF}"/>
    <cellStyle name="Totaal 12 2 3" xfId="1593" xr:uid="{3E4572CD-7AB2-4AE8-AC5A-3F2B5573B80C}"/>
    <cellStyle name="Totaal 12 3" xfId="934" xr:uid="{93A26161-0458-44B8-9FB4-6EBB45081ABC}"/>
    <cellStyle name="Totaal 12 3 2" xfId="1300" xr:uid="{A03F6F4B-980F-4885-AD0A-BCB48D8E6538}"/>
    <cellStyle name="Totaal 12 3 3" xfId="1594" xr:uid="{6ECCD92A-7C13-4523-A39A-2DF9ADDC0B42}"/>
    <cellStyle name="Totaal 12 4" xfId="1129" xr:uid="{110A71F1-4ED0-46D0-B9DF-8A16EE06E507}"/>
    <cellStyle name="Totaal 12 5" xfId="1099" xr:uid="{A99BC905-DE11-4B89-B9CE-FDCEEC68EFD5}"/>
    <cellStyle name="Totaal 12 6" xfId="1175" xr:uid="{CA88CD6F-25AC-44FC-9E0D-5B77AA260D92}"/>
    <cellStyle name="Totaal 12 7" xfId="827" xr:uid="{384F6C76-B46E-418B-8E41-3352651D1547}"/>
    <cellStyle name="Totaal 13" xfId="587" xr:uid="{00000000-0005-0000-0000-000066020000}"/>
    <cellStyle name="Totaal 13 2" xfId="730" xr:uid="{71059D4F-BE25-4489-8AD8-6CD3F0618BC2}"/>
    <cellStyle name="Totaal 13 2 2" xfId="1301" xr:uid="{9328400E-77A7-429A-A2EB-978BAB16073E}"/>
    <cellStyle name="Totaal 13 2 3" xfId="1595" xr:uid="{AE56FB72-5D26-4F1D-AFAF-0E4BB591853C}"/>
    <cellStyle name="Totaal 13 3" xfId="935" xr:uid="{DFFCA1EC-D5AA-4B02-BB3C-73B74B8D6559}"/>
    <cellStyle name="Totaal 13 3 2" xfId="1302" xr:uid="{EF049C1D-8873-44D6-B6BE-84FCC593C4DF}"/>
    <cellStyle name="Totaal 13 3 3" xfId="1596" xr:uid="{BBFEB3C8-E757-4184-85E8-B66B7CA6E19E}"/>
    <cellStyle name="Totaal 13 4" xfId="1130" xr:uid="{B1B85501-DEE7-48A3-9CEE-2F602649C349}"/>
    <cellStyle name="Totaal 13 5" xfId="1100" xr:uid="{66A574A4-A243-4972-B4A1-175444B33A11}"/>
    <cellStyle name="Totaal 13 6" xfId="1176" xr:uid="{5E356FAA-7125-40DB-B46C-B76FE29667DC}"/>
    <cellStyle name="Totaal 13 7" xfId="828" xr:uid="{44205CE7-6BB6-4CA4-B1F7-42D1F2451A3E}"/>
    <cellStyle name="Totaal 14" xfId="588" xr:uid="{00000000-0005-0000-0000-000067020000}"/>
    <cellStyle name="Totaal 14 2" xfId="731" xr:uid="{83DA41A3-ECE9-471B-9E9D-81E18A5BC401}"/>
    <cellStyle name="Totaal 14 2 2" xfId="1303" xr:uid="{732BD63A-85DB-4F7D-B2D0-4BAA620FD5B1}"/>
    <cellStyle name="Totaal 14 2 3" xfId="1597" xr:uid="{F50ECCA2-CD39-4DD5-BB4F-D6AD317C92C8}"/>
    <cellStyle name="Totaal 14 3" xfId="936" xr:uid="{EE76278E-A64B-4DF2-827F-046CF6D5C836}"/>
    <cellStyle name="Totaal 14 3 2" xfId="1304" xr:uid="{BDA7928C-D8C2-48C6-BA15-AA7914584891}"/>
    <cellStyle name="Totaal 14 3 3" xfId="1598" xr:uid="{3EAAD6A8-6E70-4A8D-99F3-3A9107FABBFE}"/>
    <cellStyle name="Totaal 14 4" xfId="1131" xr:uid="{1B90BE58-5562-4C6F-B10F-85217A40B03D}"/>
    <cellStyle name="Totaal 14 5" xfId="1101" xr:uid="{3749FD84-CC0E-4CCF-84F5-EE2F9ED5A669}"/>
    <cellStyle name="Totaal 14 6" xfId="1177" xr:uid="{AD266863-7D32-4366-8903-98CB868B64CE}"/>
    <cellStyle name="Totaal 14 7" xfId="829" xr:uid="{F0F775A6-A363-48D0-9C75-ED74D6385703}"/>
    <cellStyle name="Totaal 15" xfId="589" xr:uid="{00000000-0005-0000-0000-000068020000}"/>
    <cellStyle name="Totaal 15 2" xfId="732" xr:uid="{704FECFC-DC3D-4326-B028-681A10C140BE}"/>
    <cellStyle name="Totaal 15 2 2" xfId="1305" xr:uid="{C0AC5CC4-D4AA-45B7-85D2-848FC1213935}"/>
    <cellStyle name="Totaal 15 2 3" xfId="1599" xr:uid="{EA40A210-1CCB-468E-A122-512C4D15B0FE}"/>
    <cellStyle name="Totaal 15 3" xfId="937" xr:uid="{E322C3FA-3D9E-481D-8A20-4317F571D5AE}"/>
    <cellStyle name="Totaal 15 3 2" xfId="1306" xr:uid="{2E3986FC-DDB5-4EFC-B6FD-866B1A5F4AC4}"/>
    <cellStyle name="Totaal 15 3 3" xfId="1600" xr:uid="{8D894B7C-62D1-4993-8130-751E19BF5E5C}"/>
    <cellStyle name="Totaal 15 4" xfId="1132" xr:uid="{CB859107-C5A8-482C-93F7-F0C076932644}"/>
    <cellStyle name="Totaal 15 5" xfId="1102" xr:uid="{79D7B31F-7E6C-4539-9792-6456C95A1AEA}"/>
    <cellStyle name="Totaal 15 6" xfId="1178" xr:uid="{9707E2CA-121E-4754-8613-AB53BAAF716B}"/>
    <cellStyle name="Totaal 15 7" xfId="830" xr:uid="{0A13F54B-6A15-4FB1-8867-59EF75AE7688}"/>
    <cellStyle name="Totaal 16" xfId="590" xr:uid="{00000000-0005-0000-0000-000069020000}"/>
    <cellStyle name="Totaal 16 2" xfId="733" xr:uid="{40D179A5-71F3-4443-9D5A-FD588C44BF1C}"/>
    <cellStyle name="Totaal 16 2 2" xfId="1307" xr:uid="{7D9378B1-E0D7-4881-A441-F624247EE315}"/>
    <cellStyle name="Totaal 16 2 3" xfId="1601" xr:uid="{8F656700-E3F3-4FE4-B935-60C2BEDBC889}"/>
    <cellStyle name="Totaal 16 3" xfId="938" xr:uid="{0B7A63CE-E0F0-42B4-AB12-99F1832FF8E9}"/>
    <cellStyle name="Totaal 16 3 2" xfId="1308" xr:uid="{EF2ED1AC-1985-4C3F-BD3D-97B287BB03D1}"/>
    <cellStyle name="Totaal 16 3 3" xfId="1602" xr:uid="{D00C4086-4DFF-4DD6-A73B-3DD663249AB9}"/>
    <cellStyle name="Totaal 16 4" xfId="1133" xr:uid="{D85E167B-4A25-43C7-92D5-809E8B1AE6EC}"/>
    <cellStyle name="Totaal 16 5" xfId="1103" xr:uid="{FE466A3A-F4C3-47B7-83BB-98F778C28E15}"/>
    <cellStyle name="Totaal 16 6" xfId="1179" xr:uid="{7D4F673D-369A-42BF-8FCE-C1C6A7844B38}"/>
    <cellStyle name="Totaal 16 7" xfId="831" xr:uid="{0B2B0401-718E-4877-9660-411F6425BA7B}"/>
    <cellStyle name="Totaal 2" xfId="591" xr:uid="{00000000-0005-0000-0000-00006A020000}"/>
    <cellStyle name="Totaal 2 2" xfId="734" xr:uid="{06FC756E-919D-4DB8-BC55-183178123676}"/>
    <cellStyle name="Totaal 2 2 2" xfId="1309" xr:uid="{E6465B03-4BC7-4AF8-ADA1-50B7B8B12DFC}"/>
    <cellStyle name="Totaal 2 2 3" xfId="1603" xr:uid="{4C11CAE3-0E46-4A82-A4F7-CE957FB2A0A1}"/>
    <cellStyle name="Totaal 2 3" xfId="939" xr:uid="{8A661853-2E41-43BE-BF45-15AFEBE1ABE9}"/>
    <cellStyle name="Totaal 2 3 2" xfId="1310" xr:uid="{51B4AB9E-79B3-4893-B512-DCAB1C0401CD}"/>
    <cellStyle name="Totaal 2 3 3" xfId="1604" xr:uid="{92633117-65CF-4889-AFC9-F5B37CFD76D7}"/>
    <cellStyle name="Totaal 2 4" xfId="1134" xr:uid="{83AAF092-1FE3-4EB4-95D5-410EFBCB096A}"/>
    <cellStyle name="Totaal 2 5" xfId="1104" xr:uid="{98C375AE-6CAC-433A-930F-B4005C12B9CE}"/>
    <cellStyle name="Totaal 2 6" xfId="1180" xr:uid="{828ACD60-097E-4B04-AC05-9ECA58294B2C}"/>
    <cellStyle name="Totaal 2 7" xfId="832" xr:uid="{5022BC2A-06D3-4E0D-B886-A66F78DB523D}"/>
    <cellStyle name="Totaal 3" xfId="592" xr:uid="{00000000-0005-0000-0000-00006B020000}"/>
    <cellStyle name="Totaal 3 2" xfId="735" xr:uid="{B0F1C6A5-01A5-4170-B89B-43701F218C14}"/>
    <cellStyle name="Totaal 3 2 2" xfId="1311" xr:uid="{9CE5D064-B278-40EA-BC88-B816C26F926C}"/>
    <cellStyle name="Totaal 3 2 3" xfId="1605" xr:uid="{20D8CBB4-E37F-4D26-8F4A-BD98690C3D7E}"/>
    <cellStyle name="Totaal 3 3" xfId="940" xr:uid="{B3097B2D-893F-45FB-850E-38F8DBF2ED20}"/>
    <cellStyle name="Totaal 3 3 2" xfId="1312" xr:uid="{41A220AC-937F-4E77-8891-2E148682B757}"/>
    <cellStyle name="Totaal 3 3 3" xfId="1606" xr:uid="{3AD3B0FD-04EE-4FE5-993F-3DEB8F4876C5}"/>
    <cellStyle name="Totaal 3 4" xfId="1135" xr:uid="{107F77B6-A0F9-4122-957B-F6C60EDB4329}"/>
    <cellStyle name="Totaal 3 5" xfId="1105" xr:uid="{A8325AF8-2BE1-473B-A677-C77DE86AF48D}"/>
    <cellStyle name="Totaal 3 6" xfId="1181" xr:uid="{19E5B264-24D7-4DCA-BEE6-54D9FC5E9A7C}"/>
    <cellStyle name="Totaal 3 7" xfId="833" xr:uid="{0CD166A4-BBFA-455D-AACC-0740819543CB}"/>
    <cellStyle name="Totaal 4" xfId="593" xr:uid="{00000000-0005-0000-0000-00006C020000}"/>
    <cellStyle name="Totaal 4 2" xfId="736" xr:uid="{0505A392-FDDC-4E50-8602-7A5228D6B744}"/>
    <cellStyle name="Totaal 4 2 2" xfId="1313" xr:uid="{A0D12F61-0E4B-4A2C-BE47-24548BC05BF1}"/>
    <cellStyle name="Totaal 4 2 3" xfId="1607" xr:uid="{7BDBC6CC-7F5A-450C-8169-0CE806794440}"/>
    <cellStyle name="Totaal 4 3" xfId="941" xr:uid="{865FBB76-8F72-48DF-847E-70D931A40284}"/>
    <cellStyle name="Totaal 4 3 2" xfId="1314" xr:uid="{DF3438B8-4DD2-47CB-B165-F861D1DBE80A}"/>
    <cellStyle name="Totaal 4 3 3" xfId="1608" xr:uid="{7FA05D3F-E444-47EB-8BB7-17BE5EB5FEE9}"/>
    <cellStyle name="Totaal 4 4" xfId="1136" xr:uid="{7A02C536-628B-4256-92A8-EC690291648D}"/>
    <cellStyle name="Totaal 4 5" xfId="1106" xr:uid="{4E6B208E-8CCD-4201-BCF0-0030B0A3DE9E}"/>
    <cellStyle name="Totaal 4 6" xfId="1182" xr:uid="{1474708A-3996-474F-B36E-04D22F6BD81E}"/>
    <cellStyle name="Totaal 4 7" xfId="834" xr:uid="{B4FD2FC9-F5B4-4222-AEE7-A89086F20E14}"/>
    <cellStyle name="Totaal 5" xfId="594" xr:uid="{00000000-0005-0000-0000-00006D020000}"/>
    <cellStyle name="Totaal 5 2" xfId="737" xr:uid="{68A0DE0B-CA4C-4181-9254-F464A1FBD50B}"/>
    <cellStyle name="Totaal 5 2 2" xfId="1315" xr:uid="{41019497-7910-43CB-A00D-8BF56E4DAA11}"/>
    <cellStyle name="Totaal 5 2 3" xfId="1609" xr:uid="{B44CF62B-FFB3-441D-9AC0-74185FC661D5}"/>
    <cellStyle name="Totaal 5 3" xfId="942" xr:uid="{2493FDF3-D890-46DC-99E4-6790FC3BB8E5}"/>
    <cellStyle name="Totaal 5 3 2" xfId="1316" xr:uid="{32852B54-85FF-46D0-96DE-7FE636CDA5D9}"/>
    <cellStyle name="Totaal 5 3 3" xfId="1610" xr:uid="{50314AB2-97B7-4743-9768-F06DCCBE4B08}"/>
    <cellStyle name="Totaal 5 4" xfId="1137" xr:uid="{EAB360B7-11C7-4C11-A84D-9730E9E9E849}"/>
    <cellStyle name="Totaal 5 5" xfId="1107" xr:uid="{DCC29589-A305-470B-86AC-405E34914FC0}"/>
    <cellStyle name="Totaal 5 6" xfId="1183" xr:uid="{077B9543-A1C6-4BE8-B04D-07A5DE17D4A0}"/>
    <cellStyle name="Totaal 5 7" xfId="835" xr:uid="{0E37B4C5-FF63-47FC-9295-6B908B7B210D}"/>
    <cellStyle name="Totaal 6" xfId="595" xr:uid="{00000000-0005-0000-0000-00006E020000}"/>
    <cellStyle name="Totaal 6 2" xfId="738" xr:uid="{919C6EF7-B855-4C1E-9428-4794D7FC56E5}"/>
    <cellStyle name="Totaal 6 2 2" xfId="1317" xr:uid="{F866C70D-CC5D-4BF7-ADD2-1A16A878B5E3}"/>
    <cellStyle name="Totaal 6 2 3" xfId="1611" xr:uid="{ED915614-BCA0-4010-B32D-7385672E1314}"/>
    <cellStyle name="Totaal 6 3" xfId="943" xr:uid="{75609263-290E-4A72-949E-E8203EB709AC}"/>
    <cellStyle name="Totaal 6 3 2" xfId="1318" xr:uid="{93E7E7BC-BFA9-49DE-B505-057BD8D99297}"/>
    <cellStyle name="Totaal 6 3 3" xfId="1612" xr:uid="{C55133EC-D390-4300-9BFE-75F59AE87E62}"/>
    <cellStyle name="Totaal 6 4" xfId="1138" xr:uid="{1596A232-F25D-497A-B38C-A27A89F53B58}"/>
    <cellStyle name="Totaal 6 5" xfId="1108" xr:uid="{B1DA68CE-A065-4BF0-8142-139D115053AD}"/>
    <cellStyle name="Totaal 6 6" xfId="1184" xr:uid="{7C210E10-C50F-4F6B-90E3-83E279E4B386}"/>
    <cellStyle name="Totaal 6 7" xfId="836" xr:uid="{50CD2DE7-52C3-4180-9CA0-CD24A3D59CEC}"/>
    <cellStyle name="Totaal 7" xfId="596" xr:uid="{00000000-0005-0000-0000-00006F020000}"/>
    <cellStyle name="Totaal 7 2" xfId="739" xr:uid="{DD676E46-EEAD-485E-9C44-0DDD4545FD10}"/>
    <cellStyle name="Totaal 7 2 2" xfId="1319" xr:uid="{4A45A88C-F2F6-493D-9B1B-910E86FBC76A}"/>
    <cellStyle name="Totaal 7 2 3" xfId="1613" xr:uid="{D816D52A-3563-430C-8CB1-324FBB68A5A5}"/>
    <cellStyle name="Totaal 7 3" xfId="944" xr:uid="{17BE4B47-EE5C-4EFF-B014-30B328F0918B}"/>
    <cellStyle name="Totaal 7 3 2" xfId="1320" xr:uid="{F9EAE75D-03D9-49C6-863E-297EDE345904}"/>
    <cellStyle name="Totaal 7 3 3" xfId="1614" xr:uid="{D7776EC6-15B5-412E-849D-418AB711FF3E}"/>
    <cellStyle name="Totaal 7 4" xfId="1139" xr:uid="{2E3E4F52-F3DD-436A-AF21-F0C4F7557CA2}"/>
    <cellStyle name="Totaal 7 5" xfId="1109" xr:uid="{7A2CB6E3-6638-45A2-859E-A621BE38F943}"/>
    <cellStyle name="Totaal 7 6" xfId="1185" xr:uid="{F36680EC-533C-4CF9-8555-91AA9EFA5353}"/>
    <cellStyle name="Totaal 7 7" xfId="837" xr:uid="{B2624A6B-3937-434B-8112-0D19F0D03873}"/>
    <cellStyle name="Totaal 8" xfId="597" xr:uid="{00000000-0005-0000-0000-000070020000}"/>
    <cellStyle name="Totaal 8 2" xfId="740" xr:uid="{F1B3C2B3-46DB-46E1-86D7-F18183D49C72}"/>
    <cellStyle name="Totaal 8 2 2" xfId="1321" xr:uid="{FC2C5F4C-15CE-4305-84C9-51BF895CF8C4}"/>
    <cellStyle name="Totaal 8 2 3" xfId="1615" xr:uid="{DD9F51E0-8780-446F-AD4F-3D78CF42EBF2}"/>
    <cellStyle name="Totaal 8 3" xfId="945" xr:uid="{388C56A1-2D88-4D5B-9AC8-B76852F5A663}"/>
    <cellStyle name="Totaal 8 3 2" xfId="1322" xr:uid="{80B27841-9C35-412B-9D81-F4C2A896607F}"/>
    <cellStyle name="Totaal 8 3 3" xfId="1616" xr:uid="{FB18DFBD-C6AA-4E88-9680-53AC7A51623F}"/>
    <cellStyle name="Totaal 8 4" xfId="1140" xr:uid="{DEC181EB-AEB8-4E27-8772-4BD0530F1E93}"/>
    <cellStyle name="Totaal 8 5" xfId="1110" xr:uid="{3FC90A3E-0828-43AD-B071-F46B6A3378BD}"/>
    <cellStyle name="Totaal 8 6" xfId="1186" xr:uid="{F1FF10B9-9C30-4E2E-A9B4-5AD935C39B3B}"/>
    <cellStyle name="Totaal 8 7" xfId="838" xr:uid="{55C2F472-8EDB-4243-BD16-018D42E1A824}"/>
    <cellStyle name="Totaal 9" xfId="598" xr:uid="{00000000-0005-0000-0000-000071020000}"/>
    <cellStyle name="Totaal 9 2" xfId="741" xr:uid="{AF8A6A67-07E8-4EF2-9B6E-B18468320760}"/>
    <cellStyle name="Totaal 9 2 2" xfId="1323" xr:uid="{A7836C10-AA6D-4398-AD64-28EC4A99EA7F}"/>
    <cellStyle name="Totaal 9 2 3" xfId="1617" xr:uid="{D07FBB0E-191E-4013-A2D6-D3F29B808E1F}"/>
    <cellStyle name="Totaal 9 3" xfId="946" xr:uid="{89EF7BF0-5791-41CA-94BB-D7DED1301B1D}"/>
    <cellStyle name="Totaal 9 3 2" xfId="1324" xr:uid="{9C8B8E2A-2741-48AA-9A8A-E9723B710507}"/>
    <cellStyle name="Totaal 9 3 3" xfId="1618" xr:uid="{B8707147-589B-4052-BB60-38E4CD238316}"/>
    <cellStyle name="Totaal 9 4" xfId="1141" xr:uid="{24ED5B32-F798-4223-9B39-5F799AD4F6F4}"/>
    <cellStyle name="Totaal 9 5" xfId="1111" xr:uid="{79E414C8-F5D5-472C-8199-951B7E97DECA}"/>
    <cellStyle name="Totaal 9 6" xfId="1187" xr:uid="{32DB81B3-B69C-4941-81C6-A66CCD897AE3}"/>
    <cellStyle name="Totaal 9 7" xfId="839" xr:uid="{B7C69F47-A994-49E3-A654-26D13AD8EDBF}"/>
    <cellStyle name="Uitvoer 10" xfId="599" xr:uid="{00000000-0005-0000-0000-000072020000}"/>
    <cellStyle name="Uitvoer 10 2" xfId="742" xr:uid="{6532C1BE-9D4B-46A5-8955-E06496C45D92}"/>
    <cellStyle name="Uitvoer 10 2 2" xfId="1325" xr:uid="{65589877-3A67-4BBC-AA5A-014A594BE60A}"/>
    <cellStyle name="Uitvoer 10 2 3" xfId="1619" xr:uid="{3C7306D4-F7FC-41F9-B2D7-C073EFA6DA2C}"/>
    <cellStyle name="Uitvoer 10 3" xfId="947" xr:uid="{8E3DD06A-8186-4DE5-B731-D438D04598C0}"/>
    <cellStyle name="Uitvoer 10 3 2" xfId="1326" xr:uid="{89D1034D-D19C-427E-8F8A-EF72DC4A7768}"/>
    <cellStyle name="Uitvoer 10 3 3" xfId="1620" xr:uid="{24ACCB50-5B39-444C-B059-1AFE81251388}"/>
    <cellStyle name="Uitvoer 10 4" xfId="1142" xr:uid="{493D6694-1EE9-46E9-A437-9DF262415BAA}"/>
    <cellStyle name="Uitvoer 10 5" xfId="1112" xr:uid="{EF5242A0-0BAF-4590-A0F2-0158D7B117C5}"/>
    <cellStyle name="Uitvoer 10 6" xfId="1188" xr:uid="{3BC08623-0E9F-41E7-ABCA-E43C6F38F3AC}"/>
    <cellStyle name="Uitvoer 10 7" xfId="840" xr:uid="{588B1350-3EA8-4FAA-B20A-55634B8DA1CA}"/>
    <cellStyle name="Uitvoer 11" xfId="600" xr:uid="{00000000-0005-0000-0000-000073020000}"/>
    <cellStyle name="Uitvoer 11 2" xfId="743" xr:uid="{AC7ECC54-7345-4001-BFB4-A1CF7A64DF19}"/>
    <cellStyle name="Uitvoer 11 2 2" xfId="1327" xr:uid="{0FA819B9-BAA8-4432-8D9B-44BBE4BCA960}"/>
    <cellStyle name="Uitvoer 11 2 3" xfId="1621" xr:uid="{06ECE939-96A9-4DFF-937E-7E556A22B74B}"/>
    <cellStyle name="Uitvoer 11 3" xfId="948" xr:uid="{C203645E-AF2C-4147-824C-24BB7D286223}"/>
    <cellStyle name="Uitvoer 11 3 2" xfId="1328" xr:uid="{51C4F96C-3CA9-459D-8089-866D47CCE197}"/>
    <cellStyle name="Uitvoer 11 3 3" xfId="1622" xr:uid="{2A12CE19-5972-4DA6-A1E1-5FFB2FA1C944}"/>
    <cellStyle name="Uitvoer 11 4" xfId="1143" xr:uid="{AE35D7E9-5631-4042-80DD-6BE65E56F3CC}"/>
    <cellStyle name="Uitvoer 11 5" xfId="1113" xr:uid="{CCFC70D7-57CA-45CE-B672-14E51C00FFF8}"/>
    <cellStyle name="Uitvoer 11 6" xfId="1189" xr:uid="{8274F888-6F4F-4CB0-8113-775388B3EDE7}"/>
    <cellStyle name="Uitvoer 11 7" xfId="841" xr:uid="{B32BB7AB-C4CD-4241-9146-E5ECA33D7E4C}"/>
    <cellStyle name="Uitvoer 12" xfId="601" xr:uid="{00000000-0005-0000-0000-000074020000}"/>
    <cellStyle name="Uitvoer 12 2" xfId="744" xr:uid="{FD2018C6-6DB3-4E6A-A05E-BAE74C9A9D34}"/>
    <cellStyle name="Uitvoer 12 2 2" xfId="1329" xr:uid="{AEEF7D76-12B4-4E26-8B5A-95E3B6831D09}"/>
    <cellStyle name="Uitvoer 12 2 3" xfId="1623" xr:uid="{D2772E8C-BD31-4441-A5FD-E4B70EE62D32}"/>
    <cellStyle name="Uitvoer 12 3" xfId="949" xr:uid="{91FBC6C5-0D91-4F4D-963A-69E9E159E985}"/>
    <cellStyle name="Uitvoer 12 3 2" xfId="1330" xr:uid="{377CA6BB-5F0F-4D21-9766-F425FE4D14A6}"/>
    <cellStyle name="Uitvoer 12 3 3" xfId="1624" xr:uid="{87B16F32-B113-4038-BAD9-3A54AFCC7BC6}"/>
    <cellStyle name="Uitvoer 12 4" xfId="1144" xr:uid="{C25EB5C0-BC9C-4AD1-8570-9CB15C54244D}"/>
    <cellStyle name="Uitvoer 12 5" xfId="1114" xr:uid="{4BDE6D2E-F3F7-49A8-B5DA-7884327DD0B7}"/>
    <cellStyle name="Uitvoer 12 6" xfId="1190" xr:uid="{A31DE604-FDD5-43F4-9A2F-3E20746D6C0F}"/>
    <cellStyle name="Uitvoer 12 7" xfId="842" xr:uid="{1BB7E898-68F3-47D6-AEB4-8FC2871CAF90}"/>
    <cellStyle name="Uitvoer 13" xfId="602" xr:uid="{00000000-0005-0000-0000-000075020000}"/>
    <cellStyle name="Uitvoer 13 2" xfId="745" xr:uid="{698B7FB7-C972-43F0-B199-6192A95D84FC}"/>
    <cellStyle name="Uitvoer 13 2 2" xfId="1331" xr:uid="{339A1A4A-9CC2-40F3-A926-0EAF05F2991A}"/>
    <cellStyle name="Uitvoer 13 2 3" xfId="1625" xr:uid="{814C3103-C305-4E09-B448-3339952DEF2D}"/>
    <cellStyle name="Uitvoer 13 3" xfId="950" xr:uid="{BADC5F55-CA58-48B0-9A6C-ECF0E970A41E}"/>
    <cellStyle name="Uitvoer 13 3 2" xfId="1332" xr:uid="{F03CCF3C-9944-4557-9082-12E8FC311741}"/>
    <cellStyle name="Uitvoer 13 3 3" xfId="1626" xr:uid="{49D71F30-63CC-4D1F-8E54-67EC2308CB18}"/>
    <cellStyle name="Uitvoer 13 4" xfId="1145" xr:uid="{1C360F95-7308-4722-9DBD-A93F7722C1B2}"/>
    <cellStyle name="Uitvoer 13 5" xfId="1115" xr:uid="{E949B3FE-7A88-495C-9C09-B90852819EF1}"/>
    <cellStyle name="Uitvoer 13 6" xfId="1191" xr:uid="{43F9874B-75AC-4F5C-B06F-320EA4023C13}"/>
    <cellStyle name="Uitvoer 13 7" xfId="843" xr:uid="{A0D6A63D-8FF5-403E-90FD-662701058025}"/>
    <cellStyle name="Uitvoer 14" xfId="603" xr:uid="{00000000-0005-0000-0000-000076020000}"/>
    <cellStyle name="Uitvoer 14 2" xfId="746" xr:uid="{25E33BC7-37C5-4C5F-A3DE-DDA1DDEB409B}"/>
    <cellStyle name="Uitvoer 14 2 2" xfId="1333" xr:uid="{8E2638B6-110F-4A04-B0E3-09778B84A38F}"/>
    <cellStyle name="Uitvoer 14 2 3" xfId="1627" xr:uid="{684B4CB0-CC02-4BE0-A514-85BAC4B9923C}"/>
    <cellStyle name="Uitvoer 14 3" xfId="951" xr:uid="{5FBDD8FF-74F0-4E77-8852-99C293D27FB4}"/>
    <cellStyle name="Uitvoer 14 3 2" xfId="1334" xr:uid="{5FB127D8-2305-45E5-8CC4-F2C02CD83E19}"/>
    <cellStyle name="Uitvoer 14 3 3" xfId="1628" xr:uid="{CCF79297-8506-41D5-95D8-4E806DA5958B}"/>
    <cellStyle name="Uitvoer 14 4" xfId="1146" xr:uid="{02FD7990-14B6-4F44-89E8-96AD1C5653B9}"/>
    <cellStyle name="Uitvoer 14 5" xfId="1116" xr:uid="{5CA1BBF1-706D-452E-8F0B-C19F84F02CE9}"/>
    <cellStyle name="Uitvoer 14 6" xfId="1192" xr:uid="{5099512E-C39D-4419-8614-C983B10FEF48}"/>
    <cellStyle name="Uitvoer 14 7" xfId="844" xr:uid="{CA4ECF90-F6E8-4CE2-9E2F-3B6CCA3A5152}"/>
    <cellStyle name="Uitvoer 15" xfId="604" xr:uid="{00000000-0005-0000-0000-000077020000}"/>
    <cellStyle name="Uitvoer 15 2" xfId="747" xr:uid="{1FA085A5-FE7A-44B4-B231-6A7CEADFB40F}"/>
    <cellStyle name="Uitvoer 15 2 2" xfId="1335" xr:uid="{83E97915-47AB-48D9-B4AB-A73605129AF6}"/>
    <cellStyle name="Uitvoer 15 2 3" xfId="1629" xr:uid="{8D0B857C-1925-4536-8579-6FE90E5D9E23}"/>
    <cellStyle name="Uitvoer 15 3" xfId="952" xr:uid="{DA8C02AD-F618-4512-9096-D85E838C9ACE}"/>
    <cellStyle name="Uitvoer 15 3 2" xfId="1336" xr:uid="{25F5D2F9-A028-49E9-B867-2485CFCB8DE0}"/>
    <cellStyle name="Uitvoer 15 3 3" xfId="1630" xr:uid="{9ACEC23A-90B5-42B6-8BBB-26318992E74C}"/>
    <cellStyle name="Uitvoer 15 4" xfId="1147" xr:uid="{F666C877-14B1-4859-8BE9-8EA553E74A93}"/>
    <cellStyle name="Uitvoer 15 5" xfId="1117" xr:uid="{506E2A32-FDFA-4A89-ACEE-96D458749744}"/>
    <cellStyle name="Uitvoer 15 6" xfId="1193" xr:uid="{BCF4C139-B735-4166-B3B1-43D04A7757CD}"/>
    <cellStyle name="Uitvoer 15 7" xfId="845" xr:uid="{924BC66F-68F8-4BB0-B1A5-C78836538D6B}"/>
    <cellStyle name="Uitvoer 16" xfId="605" xr:uid="{00000000-0005-0000-0000-000078020000}"/>
    <cellStyle name="Uitvoer 16 2" xfId="748" xr:uid="{ECE3CB7B-FDA8-4CDC-B654-881CD06642E3}"/>
    <cellStyle name="Uitvoer 16 2 2" xfId="1337" xr:uid="{98A0686E-3768-48CA-8023-41069DC0A900}"/>
    <cellStyle name="Uitvoer 16 2 3" xfId="1631" xr:uid="{BDD38727-F545-424C-949F-4DCE0FDB3903}"/>
    <cellStyle name="Uitvoer 16 3" xfId="953" xr:uid="{04551B6F-0A8E-400A-9812-2A5B4A369127}"/>
    <cellStyle name="Uitvoer 16 3 2" xfId="1338" xr:uid="{A12B3F13-D73E-46AE-98A8-5ED8186FCDE1}"/>
    <cellStyle name="Uitvoer 16 3 3" xfId="1632" xr:uid="{CD63E112-7495-4F3B-BF8B-D02E76CC9CCC}"/>
    <cellStyle name="Uitvoer 16 4" xfId="1148" xr:uid="{72D9E44E-3D30-44EC-B64C-BA2AF126ADD6}"/>
    <cellStyle name="Uitvoer 16 5" xfId="1118" xr:uid="{01354138-85F0-49CB-9D1C-EFE2D7895BCC}"/>
    <cellStyle name="Uitvoer 16 6" xfId="1194" xr:uid="{D19CD2FF-3A63-4E14-901C-40FE9A043F20}"/>
    <cellStyle name="Uitvoer 16 7" xfId="846" xr:uid="{9804A336-86E9-4755-B8AC-2CA742042F0D}"/>
    <cellStyle name="Uitvoer 2" xfId="606" xr:uid="{00000000-0005-0000-0000-000079020000}"/>
    <cellStyle name="Uitvoer 2 2" xfId="749" xr:uid="{07CDCCBB-787D-42B5-965C-CF635F84D7C1}"/>
    <cellStyle name="Uitvoer 2 2 2" xfId="1339" xr:uid="{3B3D8FA2-6F9B-435B-853E-96DC1AFEE00F}"/>
    <cellStyle name="Uitvoer 2 2 3" xfId="1633" xr:uid="{2D64CCDF-C404-4BD8-8EBA-CD7BFB3CEF25}"/>
    <cellStyle name="Uitvoer 2 3" xfId="954" xr:uid="{4CA09239-4B8F-4B1A-8211-618FD9D29199}"/>
    <cellStyle name="Uitvoer 2 3 2" xfId="1340" xr:uid="{69DE0D02-D263-43E3-88EE-33566FDD7FEA}"/>
    <cellStyle name="Uitvoer 2 3 3" xfId="1634" xr:uid="{93FF4A72-1D0E-4170-A175-841F3A59E4DC}"/>
    <cellStyle name="Uitvoer 2 4" xfId="1149" xr:uid="{E6D09920-A516-4BA4-ACF8-65D4A7C53796}"/>
    <cellStyle name="Uitvoer 2 5" xfId="1119" xr:uid="{8CC2DCDF-5006-4F2F-BA0E-EE183B18C340}"/>
    <cellStyle name="Uitvoer 2 6" xfId="1195" xr:uid="{0E5321D4-5979-471D-9109-A830EDA8F36A}"/>
    <cellStyle name="Uitvoer 2 7" xfId="847" xr:uid="{0DDF4C0A-B9B1-411D-9A95-306BFF859020}"/>
    <cellStyle name="Uitvoer 3" xfId="607" xr:uid="{00000000-0005-0000-0000-00007A020000}"/>
    <cellStyle name="Uitvoer 3 2" xfId="750" xr:uid="{7DD9E31B-CA0F-4BC1-86D8-F23869502A14}"/>
    <cellStyle name="Uitvoer 3 2 2" xfId="1341" xr:uid="{18179FF0-494B-489C-9DBF-CF6E55D0620A}"/>
    <cellStyle name="Uitvoer 3 2 3" xfId="1635" xr:uid="{D111FBF9-1AA6-433F-9E36-CB3073BB1C4C}"/>
    <cellStyle name="Uitvoer 3 3" xfId="955" xr:uid="{354BB694-028E-47FD-965E-017C9519B427}"/>
    <cellStyle name="Uitvoer 3 3 2" xfId="1342" xr:uid="{9BD6E2D8-DC30-4E06-9B62-C00A3D84D675}"/>
    <cellStyle name="Uitvoer 3 3 3" xfId="1636" xr:uid="{F8C27E64-5976-4FF0-93A5-02B075AD06DF}"/>
    <cellStyle name="Uitvoer 3 4" xfId="1150" xr:uid="{C160693D-6D1D-4BD2-B2BF-9CE4B8772329}"/>
    <cellStyle name="Uitvoer 3 5" xfId="1120" xr:uid="{D5CBC668-A690-4CA7-A31F-EEB7080B181F}"/>
    <cellStyle name="Uitvoer 3 6" xfId="1196" xr:uid="{3185B5D8-BD27-444B-94D2-FED976FACDFD}"/>
    <cellStyle name="Uitvoer 3 7" xfId="848" xr:uid="{7E20ECD3-BE00-4924-AF7C-7D015F96F520}"/>
    <cellStyle name="Uitvoer 4" xfId="608" xr:uid="{00000000-0005-0000-0000-00007B020000}"/>
    <cellStyle name="Uitvoer 4 2" xfId="751" xr:uid="{B6BABE4E-A8DB-4165-BBDA-DD31355EED10}"/>
    <cellStyle name="Uitvoer 4 2 2" xfId="1343" xr:uid="{5AFE3DA4-F77B-4D38-9CC2-34DAFD8762C8}"/>
    <cellStyle name="Uitvoer 4 2 3" xfId="1637" xr:uid="{B7800BC3-A8B1-4596-807D-13074157C129}"/>
    <cellStyle name="Uitvoer 4 3" xfId="956" xr:uid="{98ECA97D-BE03-4B00-ADF8-AA60204C6679}"/>
    <cellStyle name="Uitvoer 4 3 2" xfId="1344" xr:uid="{E7092A9E-2568-4422-B79E-675C2E63AAFA}"/>
    <cellStyle name="Uitvoer 4 3 3" xfId="1638" xr:uid="{33A2551D-0B4E-46F9-B00D-648B3D4AFDFD}"/>
    <cellStyle name="Uitvoer 4 4" xfId="1151" xr:uid="{9B1D72F5-35D7-4AF0-980E-9DDB14EEC94B}"/>
    <cellStyle name="Uitvoer 4 5" xfId="1121" xr:uid="{EA9495AA-BD95-48F6-B636-A8A427000ED4}"/>
    <cellStyle name="Uitvoer 4 6" xfId="1197" xr:uid="{BD4B6090-9C47-46F4-96F3-43324A74A33D}"/>
    <cellStyle name="Uitvoer 4 7" xfId="849" xr:uid="{9CD5712A-0CC4-4D88-A790-9B2563613805}"/>
    <cellStyle name="Uitvoer 5" xfId="609" xr:uid="{00000000-0005-0000-0000-00007C020000}"/>
    <cellStyle name="Uitvoer 5 2" xfId="752" xr:uid="{3D686281-A78D-4E91-A27D-F21BE85D3E06}"/>
    <cellStyle name="Uitvoer 5 2 2" xfId="1345" xr:uid="{FE0D6162-F631-45B6-BD7D-CD279A1C5C60}"/>
    <cellStyle name="Uitvoer 5 2 3" xfId="1639" xr:uid="{1F10CA9B-1523-4CC6-A65D-4ABF9DC9F417}"/>
    <cellStyle name="Uitvoer 5 3" xfId="957" xr:uid="{69350861-B65A-43E8-A8C6-41C279115E17}"/>
    <cellStyle name="Uitvoer 5 3 2" xfId="1346" xr:uid="{635CBA07-73E2-4C6A-B2CD-E0711A8C5EF4}"/>
    <cellStyle name="Uitvoer 5 3 3" xfId="1640" xr:uid="{6659ED44-FA08-4295-9E7E-A5C3040F15D5}"/>
    <cellStyle name="Uitvoer 5 4" xfId="1152" xr:uid="{FD304561-7E6A-45A2-A4F9-13A51BBE348D}"/>
    <cellStyle name="Uitvoer 5 5" xfId="1122" xr:uid="{48DFA08D-A963-4FE5-84D5-11C7749D5DF1}"/>
    <cellStyle name="Uitvoer 5 6" xfId="1198" xr:uid="{A42CAE90-000B-4090-8059-31E9F2513438}"/>
    <cellStyle name="Uitvoer 5 7" xfId="850" xr:uid="{3ACF845A-C747-437B-B7BD-BA3F6BF1F66E}"/>
    <cellStyle name="Uitvoer 6" xfId="610" xr:uid="{00000000-0005-0000-0000-00007D020000}"/>
    <cellStyle name="Uitvoer 6 2" xfId="753" xr:uid="{734DC1FE-6DC6-498E-8D38-FAD087E0FB80}"/>
    <cellStyle name="Uitvoer 6 2 2" xfId="1347" xr:uid="{123B6931-D908-4FC1-A08A-FAB9C99AB5C9}"/>
    <cellStyle name="Uitvoer 6 2 3" xfId="1641" xr:uid="{9668A83A-0C40-434B-B556-97788F4C6F2E}"/>
    <cellStyle name="Uitvoer 6 3" xfId="958" xr:uid="{9BAA2A4F-A401-4835-A9D2-842FA85FC53C}"/>
    <cellStyle name="Uitvoer 6 3 2" xfId="1348" xr:uid="{1BCA2CB8-8968-4123-BBB9-696B7416D70F}"/>
    <cellStyle name="Uitvoer 6 3 3" xfId="1642" xr:uid="{E8E79E70-F133-4FF9-A7D8-4A7DE2D36CF9}"/>
    <cellStyle name="Uitvoer 6 4" xfId="1153" xr:uid="{ED65E211-C5AD-4746-95C1-07E43F5F870E}"/>
    <cellStyle name="Uitvoer 6 5" xfId="1123" xr:uid="{0F627FD2-59F8-4EF2-8A47-EA40ABFB40C1}"/>
    <cellStyle name="Uitvoer 6 6" xfId="1199" xr:uid="{7447D559-566E-4BF9-B47B-4E743BD7FF63}"/>
    <cellStyle name="Uitvoer 6 7" xfId="851" xr:uid="{7D4C0FF1-86CA-40DA-A92F-20A011A1162A}"/>
    <cellStyle name="Uitvoer 7" xfId="611" xr:uid="{00000000-0005-0000-0000-00007E020000}"/>
    <cellStyle name="Uitvoer 7 2" xfId="754" xr:uid="{3A3FA313-B930-4662-AAD4-CE1428FB190A}"/>
    <cellStyle name="Uitvoer 7 2 2" xfId="1349" xr:uid="{217AAA7A-EEE6-49C4-B6B4-0D863241ECB0}"/>
    <cellStyle name="Uitvoer 7 2 3" xfId="1643" xr:uid="{B9F15155-3F5A-468F-8F04-8C523502090E}"/>
    <cellStyle name="Uitvoer 7 3" xfId="959" xr:uid="{029CA55F-455F-49E4-BC21-91548FFD058B}"/>
    <cellStyle name="Uitvoer 7 3 2" xfId="1350" xr:uid="{BCBAEAFC-FA2E-4D0A-9D2F-E7C8DF91A308}"/>
    <cellStyle name="Uitvoer 7 3 3" xfId="1644" xr:uid="{DE2074C5-0A81-425B-89B2-A59A65D96432}"/>
    <cellStyle name="Uitvoer 7 4" xfId="1154" xr:uid="{A61859B2-D206-498D-BE19-C93D83029CC5}"/>
    <cellStyle name="Uitvoer 7 5" xfId="1124" xr:uid="{E5F98304-BC49-4361-8ECF-0F2F4B57FFAB}"/>
    <cellStyle name="Uitvoer 7 6" xfId="1200" xr:uid="{2ED9DFE4-319F-4B24-9576-9C6E9AB10FA1}"/>
    <cellStyle name="Uitvoer 7 7" xfId="852" xr:uid="{ACF95900-1CBC-4672-B41B-6A47AF91764F}"/>
    <cellStyle name="Uitvoer 8" xfId="612" xr:uid="{00000000-0005-0000-0000-00007F020000}"/>
    <cellStyle name="Uitvoer 8 2" xfId="755" xr:uid="{CD9504BB-3567-429E-AED3-2828BACAE5DF}"/>
    <cellStyle name="Uitvoer 8 2 2" xfId="1351" xr:uid="{1EA182BE-87E0-485F-AAF9-BCFD6D4ABD44}"/>
    <cellStyle name="Uitvoer 8 2 3" xfId="1645" xr:uid="{BAFABA54-37D5-4FB0-8B0B-513D10535751}"/>
    <cellStyle name="Uitvoer 8 3" xfId="960" xr:uid="{7C9D4D93-98A2-4C46-85F1-7E76171FC75B}"/>
    <cellStyle name="Uitvoer 8 3 2" xfId="1352" xr:uid="{D75D4ED4-E93E-49D8-BDFC-D55465C06594}"/>
    <cellStyle name="Uitvoer 8 3 3" xfId="1646" xr:uid="{CD52D7EE-FFEF-4ED6-BF28-FFA6D8C8AA4E}"/>
    <cellStyle name="Uitvoer 8 4" xfId="1155" xr:uid="{DC4A69C1-38C0-4336-936F-07CCEFA0C483}"/>
    <cellStyle name="Uitvoer 8 5" xfId="1125" xr:uid="{3077C379-5028-4F3F-B4EE-5BFA47107417}"/>
    <cellStyle name="Uitvoer 8 6" xfId="1201" xr:uid="{FE60A6CD-7FBA-4319-8264-6A05ADEA3070}"/>
    <cellStyle name="Uitvoer 8 7" xfId="853" xr:uid="{C64CBA32-11D3-48C0-A68E-0D2968525FC1}"/>
    <cellStyle name="Uitvoer 9" xfId="613" xr:uid="{00000000-0005-0000-0000-000080020000}"/>
    <cellStyle name="Uitvoer 9 2" xfId="756" xr:uid="{852915BB-2804-4D6F-9B8E-8EC9FF773C3A}"/>
    <cellStyle name="Uitvoer 9 2 2" xfId="1353" xr:uid="{6A5A7745-3585-4558-BD72-4ABC21C811A2}"/>
    <cellStyle name="Uitvoer 9 2 3" xfId="1647" xr:uid="{195C2AED-A7FB-4770-A333-57B00697CD03}"/>
    <cellStyle name="Uitvoer 9 3" xfId="961" xr:uid="{45B4D446-864E-4F41-B9B6-B0140CCAE85D}"/>
    <cellStyle name="Uitvoer 9 3 2" xfId="1354" xr:uid="{7C51F3BD-C10A-485D-9D85-569FA8D5C768}"/>
    <cellStyle name="Uitvoer 9 3 3" xfId="1648" xr:uid="{A756F7AC-2FA2-4A59-BE02-07C21AD29D5A}"/>
    <cellStyle name="Uitvoer 9 4" xfId="1156" xr:uid="{C665AEE9-48D3-4208-967A-4B699AE52098}"/>
    <cellStyle name="Uitvoer 9 5" xfId="1126" xr:uid="{2D2009FA-506A-4960-B9BD-A43BE9CDA2E1}"/>
    <cellStyle name="Uitvoer 9 6" xfId="1202" xr:uid="{24CDBE12-0A6B-4525-A26C-4973E5260E70}"/>
    <cellStyle name="Uitvoer 9 7" xfId="854" xr:uid="{92126B08-172E-48D0-BF89-5FE4EF0D5850}"/>
    <cellStyle name="Valuta 2" xfId="614" xr:uid="{00000000-0005-0000-0000-000082020000}"/>
    <cellStyle name="Valuta 2 2" xfId="615" xr:uid="{00000000-0005-0000-0000-000083020000}"/>
    <cellStyle name="Valuta 2 2 2" xfId="758" xr:uid="{FF02A55A-543A-4F88-BAB0-E6DE49367981}"/>
    <cellStyle name="Valuta 2 2 2 2" xfId="863" xr:uid="{33F36B44-F79C-4964-A458-8794653DB1B5}"/>
    <cellStyle name="Valuta 2 2 2 2 2" xfId="1664" xr:uid="{D644BF2B-831B-4A33-8C83-F62541714755}"/>
    <cellStyle name="Valuta 2 2 2 3" xfId="1507" xr:uid="{8F735A42-C3A5-4A20-AE51-B71380F91C7A}"/>
    <cellStyle name="Valuta 2 2 3" xfId="970" xr:uid="{271CB644-D1DF-4488-B036-F9C4290AFDB6}"/>
    <cellStyle name="Valuta 2 2 3 2" xfId="1674" xr:uid="{2DF32455-701A-49B7-9EEC-9DB5A22931F4}"/>
    <cellStyle name="Valuta 2 2 4" xfId="856" xr:uid="{72A29900-BA3E-47AC-8CCD-4E311AC60787}"/>
    <cellStyle name="Valuta 2 2 4 2" xfId="1654" xr:uid="{74495F96-A9C8-4A09-969D-D1DEB2F5A0C9}"/>
    <cellStyle name="Valuta 2 2 5" xfId="774" xr:uid="{EA975CF4-2A7C-4354-A986-33207829D1C1}"/>
    <cellStyle name="Valuta 2 2 6" xfId="1498" xr:uid="{76E9EC2D-B078-488E-ACDF-A34FCFCB1F7D}"/>
    <cellStyle name="Valuta 2 2 7" xfId="1684" xr:uid="{A460F63A-1FC7-4898-A804-078D90753281}"/>
    <cellStyle name="Valuta 2 3" xfId="757" xr:uid="{8CD83646-A816-44A6-A43C-681422A7ED5A}"/>
    <cellStyle name="Valuta 2 3 2" xfId="770" xr:uid="{AB86487C-7C59-4FA4-B211-1DE5F4430071}"/>
    <cellStyle name="Valuta 2 3 2 2" xfId="1663" xr:uid="{FE45CA78-83B6-4566-AB30-D296DACEF738}"/>
    <cellStyle name="Valuta 2 3 3" xfId="862" xr:uid="{6FAC3FDE-85F6-453D-9875-89636B98D166}"/>
    <cellStyle name="Valuta 2 3 4" xfId="1506" xr:uid="{A95B39F7-60DE-4E98-B4ED-87538F0B81F5}"/>
    <cellStyle name="Valuta 2 4" xfId="769" xr:uid="{EE8B4108-CD8B-4FCC-9B4B-053078C2180A}"/>
    <cellStyle name="Valuta 2 4 2" xfId="969" xr:uid="{12D75220-58D3-4CCC-957D-4A246C51C1F3}"/>
    <cellStyle name="Valuta 2 4 3" xfId="1673" xr:uid="{4F7BEB3E-3C23-49B3-92B1-C67225613720}"/>
    <cellStyle name="Valuta 2 5" xfId="855" xr:uid="{4E0A4EE9-0E59-4A9A-B6B8-CD75B0079647}"/>
    <cellStyle name="Valuta 2 5 2" xfId="1653" xr:uid="{5459EDDD-7FB4-4F33-B707-C76DAE26D3CD}"/>
    <cellStyle name="Valuta 2 6" xfId="773" xr:uid="{082A5074-C955-47FA-BE1D-4AFBB46AC8F2}"/>
    <cellStyle name="Valuta 2 7" xfId="1497" xr:uid="{044C436A-7DEF-4E7D-91B1-0F965CD7D300}"/>
    <cellStyle name="Valuta 2 8" xfId="1683" xr:uid="{F8A26B99-74AE-445B-B18B-C2186EFA0F47}"/>
    <cellStyle name="Valuta 3" xfId="661" xr:uid="{00000000-0005-0000-0000-000084020000}"/>
    <cellStyle name="Valuta 3 10" xfId="775" xr:uid="{77913A0F-B7BD-4CD4-AC3D-25888DFB0F5C}"/>
    <cellStyle name="Valuta 3 11" xfId="1499" xr:uid="{A3D32800-9885-45BA-80A3-6D67FBE49121}"/>
    <cellStyle name="Valuta 3 12" xfId="1685" xr:uid="{64E1D473-98A4-4FF2-94FB-1969B01D671E}"/>
    <cellStyle name="Valuta 3 2" xfId="662" xr:uid="{00000000-0005-0000-0000-000085020000}"/>
    <cellStyle name="Valuta 3 2 2" xfId="761" xr:uid="{18613330-A8C5-44A4-A79C-A6C7D8839EA0}"/>
    <cellStyle name="Valuta 3 2 2 2" xfId="1493" xr:uid="{61A6987D-C4D6-41B5-943D-6FE261893E89}"/>
    <cellStyle name="Valuta 3 2 2 2 2" xfId="1669" xr:uid="{953D72A5-6034-4CE3-9DA9-49B750E97B7D}"/>
    <cellStyle name="Valuta 3 2 2 2 3" xfId="1649" xr:uid="{88F9FEAC-07ED-49EE-B06B-B54108CA135C}"/>
    <cellStyle name="Valuta 3 2 2 3" xfId="962" xr:uid="{8DC1D418-463A-48C7-A678-1442C2A714EA}"/>
    <cellStyle name="Valuta 3 2 2 3 2" xfId="1679" xr:uid="{36E02970-85A2-432E-B888-08472A9F0B08}"/>
    <cellStyle name="Valuta 3 2 2 4" xfId="1659" xr:uid="{C8474529-3F17-4DEB-B29E-0B76B01D028F}"/>
    <cellStyle name="Valuta 3 2 2 5" xfId="1503" xr:uid="{4A346D7E-D7CF-4AB8-A89F-B58AE8DDC413}"/>
    <cellStyle name="Valuta 3 2 3" xfId="772" xr:uid="{7962BBB1-A052-4B0D-BD6E-1A57D077818C}"/>
    <cellStyle name="Valuta 3 2 4" xfId="865" xr:uid="{5C723D66-433C-492C-8BF3-1664DA1D3563}"/>
    <cellStyle name="Valuta 3 2 4 2" xfId="1666" xr:uid="{3EA44063-3E1A-4983-8F1F-28AD39290A37}"/>
    <cellStyle name="Valuta 3 2 4 3" xfId="1509" xr:uid="{7F88F58A-B26A-484E-948F-3924ECBF2690}"/>
    <cellStyle name="Valuta 3 2 5" xfId="972" xr:uid="{FFA9BCDF-5743-4E89-8F12-2568D0CF6B4A}"/>
    <cellStyle name="Valuta 3 2 5 2" xfId="1676" xr:uid="{4FD2A56B-DC04-45DB-92FE-47C9CA5D8AF1}"/>
    <cellStyle name="Valuta 3 2 6" xfId="858" xr:uid="{F37FEC28-74A5-4763-AB26-59BBBC7E7C9C}"/>
    <cellStyle name="Valuta 3 2 6 2" xfId="1656" xr:uid="{B6A5E631-59D2-404B-A934-7F338011528C}"/>
    <cellStyle name="Valuta 3 2 7" xfId="776" xr:uid="{35E2E3F2-6F6F-43D0-A5D1-551BE9631289}"/>
    <cellStyle name="Valuta 3 2 8" xfId="1500" xr:uid="{4B9DCD5B-4DBB-4A8D-B23E-FDF2C3C2A6E7}"/>
    <cellStyle name="Valuta 3 2 9" xfId="1686" xr:uid="{FAC53F5A-BB43-4582-A929-754D2F01DDFB}"/>
    <cellStyle name="Valuta 3 3" xfId="663" xr:uid="{00000000-0005-0000-0000-000086020000}"/>
    <cellStyle name="Valuta 3 3 2" xfId="762" xr:uid="{04FA913D-B774-41CC-8E22-DFDCB316625A}"/>
    <cellStyle name="Valuta 3 3 2 2" xfId="866" xr:uid="{0A6080F8-E329-453E-A36D-EE4CDA370737}"/>
    <cellStyle name="Valuta 3 3 2 2 2" xfId="1667" xr:uid="{E6BE829C-6809-437F-BB6D-ADE2649FC849}"/>
    <cellStyle name="Valuta 3 3 2 3" xfId="1510" xr:uid="{C3A46AF7-E1BE-4413-8D25-8D92FC3FF4DB}"/>
    <cellStyle name="Valuta 3 3 3" xfId="973" xr:uid="{FA3269B3-2A5D-4BA1-96A2-8A1CE0356BCD}"/>
    <cellStyle name="Valuta 3 3 3 2" xfId="1677" xr:uid="{1E688CB6-846E-48A1-8EBA-F03C27DDD7B1}"/>
    <cellStyle name="Valuta 3 3 4" xfId="859" xr:uid="{2E2F6F5C-414F-49BE-8315-5AE7AD6932B6}"/>
    <cellStyle name="Valuta 3 3 4 2" xfId="1657" xr:uid="{74348BCD-571E-47EA-BD3D-587D31EE7814}"/>
    <cellStyle name="Valuta 3 3 5" xfId="777" xr:uid="{F5F9943D-2D5E-41C2-BBDE-15F2EC293777}"/>
    <cellStyle name="Valuta 3 3 6" xfId="1501" xr:uid="{C9CD90CC-65A9-4542-9246-AF4D40972F45}"/>
    <cellStyle name="Valuta 3 3 7" xfId="1687" xr:uid="{9D82A78F-4A2B-41ED-B464-95AE0EAD51DB}"/>
    <cellStyle name="Valuta 3 4" xfId="760" xr:uid="{6F0AF3AA-B6F1-4310-BB71-E4F7CCCF2716}"/>
    <cellStyle name="Valuta 3 4 2" xfId="1494" xr:uid="{409B3524-3F60-4353-A75A-2FFE051C5DED}"/>
    <cellStyle name="Valuta 3 4 2 2" xfId="1670" xr:uid="{ACE9230A-ACE4-4ACD-B474-EB90FBF7C327}"/>
    <cellStyle name="Valuta 3 4 2 3" xfId="1650" xr:uid="{EB6402E2-C005-4718-B421-33ED2E3F13DC}"/>
    <cellStyle name="Valuta 3 4 3" xfId="963" xr:uid="{8CB7C3C1-1D11-424B-B6D8-72F886E37359}"/>
    <cellStyle name="Valuta 3 4 3 2" xfId="1680" xr:uid="{56BECDA7-DD02-4996-8D10-9B9681ADCDC2}"/>
    <cellStyle name="Valuta 3 4 4" xfId="1660" xr:uid="{7E0E3546-D665-4925-995B-45A5A40DDDBF}"/>
    <cellStyle name="Valuta 3 4 5" xfId="1504" xr:uid="{A074108B-8D30-4416-9060-0BDAB962CFEC}"/>
    <cellStyle name="Valuta 3 5" xfId="771" xr:uid="{FDC9FF3A-288C-4B77-B22E-87FA0B8A7EA2}"/>
    <cellStyle name="Valuta 3 6" xfId="967" xr:uid="{43CCC33B-B819-4701-B0D9-10693111BB0D}"/>
    <cellStyle name="Valuta 3 6 2" xfId="1496" xr:uid="{60CFF663-3983-4A4F-8A15-2E7A11004B1F}"/>
    <cellStyle name="Valuta 3 6 2 2" xfId="1672" xr:uid="{FD62B2FC-8884-41EB-A194-CB58720E87B6}"/>
    <cellStyle name="Valuta 3 6 3" xfId="1682" xr:uid="{676FA3C7-CB8B-4F21-8B9D-5CD9AAB8B91A}"/>
    <cellStyle name="Valuta 3 6 4" xfId="1662" xr:uid="{1C153079-E51B-4760-9B70-C02057F64FA2}"/>
    <cellStyle name="Valuta 3 6 5" xfId="1652" xr:uid="{9FC7D3A5-EAA5-4536-A679-1E06EA07022F}"/>
    <cellStyle name="Valuta 3 7" xfId="864" xr:uid="{403D048B-42EC-48ED-8C7E-BFF485AF16E7}"/>
    <cellStyle name="Valuta 3 7 2" xfId="1665" xr:uid="{03E59A06-AF5C-451D-A249-434BB9B2BA02}"/>
    <cellStyle name="Valuta 3 7 3" xfId="1508" xr:uid="{BA5C5632-E279-4D21-BA5B-9494536D91FA}"/>
    <cellStyle name="Valuta 3 8" xfId="971" xr:uid="{91AD08CA-C535-4F08-8F09-B0D02B34558B}"/>
    <cellStyle name="Valuta 3 8 2" xfId="1675" xr:uid="{3D356080-8CD5-44DE-9A99-820417A76F6C}"/>
    <cellStyle name="Valuta 3 9" xfId="857" xr:uid="{71E24903-1376-4347-89A1-FDF1D9ED3F00}"/>
    <cellStyle name="Valuta 3 9 2" xfId="1655" xr:uid="{4AB14FD9-088C-4E02-AAA5-7D9617C00E2C}"/>
    <cellStyle name="Valuta 4" xfId="664" xr:uid="{00000000-0005-0000-0000-000087020000}"/>
    <cellStyle name="Valuta 4 2" xfId="763" xr:uid="{8D70099A-AE2E-49D4-8730-61F99AF3129C}"/>
    <cellStyle name="Valuta 4 2 2" xfId="1495" xr:uid="{B93F9841-7797-4A4A-AB10-54ACAC1734FC}"/>
    <cellStyle name="Valuta 4 2 2 2" xfId="1671" xr:uid="{E378207F-1200-431D-B148-EB06994EA6C2}"/>
    <cellStyle name="Valuta 4 2 2 3" xfId="1651" xr:uid="{AA3BFCA2-17B6-43CD-8D0D-512F0F0069DA}"/>
    <cellStyle name="Valuta 4 2 3" xfId="964" xr:uid="{7D24339D-2DBD-498A-9A1F-CFBD46ED4E64}"/>
    <cellStyle name="Valuta 4 2 3 2" xfId="1681" xr:uid="{CAA40D34-03D3-41F9-AF7F-47C075AC6D82}"/>
    <cellStyle name="Valuta 4 2 4" xfId="1661" xr:uid="{1D633DF4-BBC6-4A7E-830D-73A037DBED8D}"/>
    <cellStyle name="Valuta 4 2 5" xfId="1505" xr:uid="{2AF3EA1F-A2CD-4D50-B2A6-9BD5BF42341C}"/>
    <cellStyle name="Valuta 4 3" xfId="965" xr:uid="{8088F3AA-C36D-4306-B57E-63817E5A73F6}"/>
    <cellStyle name="Valuta 4 4" xfId="867" xr:uid="{79B043BC-22AE-401F-884E-DBFF5B3EA47B}"/>
    <cellStyle name="Valuta 4 4 2" xfId="1668" xr:uid="{AFC37D73-B5FC-4C3A-ABEA-D84BF44EE508}"/>
    <cellStyle name="Valuta 4 4 3" xfId="1511" xr:uid="{03488C37-F4BC-4925-AAAA-FED5087FD44F}"/>
    <cellStyle name="Valuta 4 5" xfId="974" xr:uid="{E55DFDF4-0B61-40B7-9B87-92A82A022F0E}"/>
    <cellStyle name="Valuta 4 5 2" xfId="1678" xr:uid="{BDB479E2-FD47-457B-A63B-CF6170F7E7C2}"/>
    <cellStyle name="Valuta 4 6" xfId="860" xr:uid="{BB917C54-95C3-4277-8984-14CA6F9A6EC4}"/>
    <cellStyle name="Valuta 4 6 2" xfId="1658" xr:uid="{B327566A-688D-4385-83BF-2EDF6E2D98DF}"/>
    <cellStyle name="Valuta 4 7" xfId="778" xr:uid="{DBD4E7BA-AC79-4592-9E86-E62A3D30BAC0}"/>
    <cellStyle name="Valuta 4 8" xfId="1502" xr:uid="{2CEAA09E-957C-4602-ADCF-6D6B3926B7A2}"/>
    <cellStyle name="Valuta 4 9" xfId="1688" xr:uid="{77A39B8C-19EE-46A0-A8DA-723F85CC0DC6}"/>
    <cellStyle name="Valuta 5" xfId="861" xr:uid="{8471599C-65F2-4FA2-914C-E4D087C06B45}"/>
    <cellStyle name="Valuta 6" xfId="1689" xr:uid="{674588D4-1A91-422A-A876-E72EF0842C5D}"/>
    <cellStyle name="Verklarende tekst 10" xfId="616" xr:uid="{00000000-0005-0000-0000-000088020000}"/>
    <cellStyle name="Verklarende tekst 11" xfId="617" xr:uid="{00000000-0005-0000-0000-000089020000}"/>
    <cellStyle name="Verklarende tekst 12" xfId="618" xr:uid="{00000000-0005-0000-0000-00008A020000}"/>
    <cellStyle name="Verklarende tekst 13" xfId="619" xr:uid="{00000000-0005-0000-0000-00008B020000}"/>
    <cellStyle name="Verklarende tekst 14" xfId="620" xr:uid="{00000000-0005-0000-0000-00008C020000}"/>
    <cellStyle name="Verklarende tekst 15" xfId="621" xr:uid="{00000000-0005-0000-0000-00008D020000}"/>
    <cellStyle name="Verklarende tekst 16" xfId="622" xr:uid="{00000000-0005-0000-0000-00008E020000}"/>
    <cellStyle name="Verklarende tekst 2" xfId="623" xr:uid="{00000000-0005-0000-0000-00008F020000}"/>
    <cellStyle name="Verklarende tekst 3" xfId="624" xr:uid="{00000000-0005-0000-0000-000090020000}"/>
    <cellStyle name="Verklarende tekst 4" xfId="625" xr:uid="{00000000-0005-0000-0000-000091020000}"/>
    <cellStyle name="Verklarende tekst 5" xfId="626" xr:uid="{00000000-0005-0000-0000-000092020000}"/>
    <cellStyle name="Verklarende tekst 6" xfId="627" xr:uid="{00000000-0005-0000-0000-000093020000}"/>
    <cellStyle name="Verklarende tekst 7" xfId="628" xr:uid="{00000000-0005-0000-0000-000094020000}"/>
    <cellStyle name="Verklarende tekst 8" xfId="629" xr:uid="{00000000-0005-0000-0000-000095020000}"/>
    <cellStyle name="Verklarende tekst 9" xfId="630" xr:uid="{00000000-0005-0000-0000-000096020000}"/>
    <cellStyle name="Waarschuwingstekst 10" xfId="631" xr:uid="{00000000-0005-0000-0000-000097020000}"/>
    <cellStyle name="Waarschuwingstekst 11" xfId="632" xr:uid="{00000000-0005-0000-0000-000098020000}"/>
    <cellStyle name="Waarschuwingstekst 12" xfId="633" xr:uid="{00000000-0005-0000-0000-000099020000}"/>
    <cellStyle name="Waarschuwingstekst 13" xfId="634" xr:uid="{00000000-0005-0000-0000-00009A020000}"/>
    <cellStyle name="Waarschuwingstekst 14" xfId="635" xr:uid="{00000000-0005-0000-0000-00009B020000}"/>
    <cellStyle name="Waarschuwingstekst 15" xfId="636" xr:uid="{00000000-0005-0000-0000-00009C020000}"/>
    <cellStyle name="Waarschuwingstekst 16" xfId="637" xr:uid="{00000000-0005-0000-0000-00009D020000}"/>
    <cellStyle name="Waarschuwingstekst 2" xfId="638" xr:uid="{00000000-0005-0000-0000-00009E020000}"/>
    <cellStyle name="Waarschuwingstekst 3" xfId="639" xr:uid="{00000000-0005-0000-0000-00009F020000}"/>
    <cellStyle name="Waarschuwingstekst 4" xfId="640" xr:uid="{00000000-0005-0000-0000-0000A0020000}"/>
    <cellStyle name="Waarschuwingstekst 5" xfId="641" xr:uid="{00000000-0005-0000-0000-0000A1020000}"/>
    <cellStyle name="Waarschuwingstekst 6" xfId="642" xr:uid="{00000000-0005-0000-0000-0000A2020000}"/>
    <cellStyle name="Waarschuwingstekst 7" xfId="643" xr:uid="{00000000-0005-0000-0000-0000A3020000}"/>
    <cellStyle name="Waarschuwingstekst 8" xfId="644" xr:uid="{00000000-0005-0000-0000-0000A4020000}"/>
    <cellStyle name="Waarschuwingstekst 9" xfId="645" xr:uid="{00000000-0005-0000-0000-0000A5020000}"/>
  </cellStyles>
  <dxfs count="0"/>
  <tableStyles count="0" defaultTableStyle="TableStyleMedium9" defaultPivotStyle="PivotStyleLight16"/>
  <colors>
    <mruColors>
      <color rgb="FFFFFF99"/>
      <color rgb="FFFFCCFF"/>
      <color rgb="FFFF99CC"/>
      <color rgb="FF00FF00"/>
      <color rgb="FF0099CC"/>
      <color rgb="FF00B0F0"/>
      <color rgb="FF99FF66"/>
      <color rgb="FF6633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D3F64-56CC-439C-8E6F-FD19C75DC53F}">
  <sheetPr>
    <tabColor rgb="FFFFFF00"/>
  </sheetPr>
  <dimension ref="A1:D30"/>
  <sheetViews>
    <sheetView showGridLines="0" view="pageBreakPreview" zoomScaleNormal="100" zoomScaleSheetLayoutView="100" workbookViewId="0">
      <selection activeCell="A7" sqref="A7"/>
    </sheetView>
  </sheetViews>
  <sheetFormatPr defaultColWidth="9.140625" defaultRowHeight="13.5" x14ac:dyDescent="0.2"/>
  <cols>
    <col min="1" max="1" width="72.140625" style="4" customWidth="1"/>
    <col min="2" max="2" width="17.7109375" style="24" customWidth="1"/>
    <col min="3" max="4" width="17.7109375" style="4" customWidth="1"/>
    <col min="5" max="16384" width="9.140625" style="4"/>
  </cols>
  <sheetData>
    <row r="1" spans="1:4" ht="24.95" customHeight="1" x14ac:dyDescent="0.2">
      <c r="A1" s="1" t="s">
        <v>18</v>
      </c>
      <c r="B1" s="34" t="s">
        <v>0</v>
      </c>
      <c r="C1" s="2"/>
      <c r="D1" s="3"/>
    </row>
    <row r="2" spans="1:4" ht="42" customHeight="1" x14ac:dyDescent="0.2">
      <c r="A2" s="5" t="s">
        <v>2</v>
      </c>
      <c r="B2" s="6" t="s">
        <v>3</v>
      </c>
      <c r="C2" s="7" t="s">
        <v>4</v>
      </c>
      <c r="D2" s="8" t="s">
        <v>5</v>
      </c>
    </row>
    <row r="3" spans="1:4" x14ac:dyDescent="0.2">
      <c r="A3" s="9" t="s">
        <v>1</v>
      </c>
      <c r="B3" s="10"/>
      <c r="C3" s="11"/>
      <c r="D3" s="11"/>
    </row>
    <row r="4" spans="1:4" ht="14.25" x14ac:dyDescent="0.2">
      <c r="A4" s="12" t="s">
        <v>6</v>
      </c>
      <c r="B4" s="35"/>
      <c r="C4" s="13">
        <v>1</v>
      </c>
      <c r="D4" s="14">
        <f>B4*C4</f>
        <v>0</v>
      </c>
    </row>
    <row r="5" spans="1:4" ht="14.25" x14ac:dyDescent="0.2">
      <c r="A5" s="12" t="s">
        <v>20</v>
      </c>
      <c r="B5" s="35"/>
      <c r="C5" s="13">
        <v>1</v>
      </c>
      <c r="D5" s="14">
        <v>1500</v>
      </c>
    </row>
    <row r="6" spans="1:4" ht="14.25" x14ac:dyDescent="0.2">
      <c r="A6" s="12" t="s">
        <v>8</v>
      </c>
      <c r="B6" s="35"/>
      <c r="C6" s="13">
        <v>1</v>
      </c>
      <c r="D6" s="14">
        <f>B6*C6</f>
        <v>0</v>
      </c>
    </row>
    <row r="7" spans="1:4" ht="14.25" x14ac:dyDescent="0.2">
      <c r="A7" s="12" t="s">
        <v>9</v>
      </c>
      <c r="B7" s="35"/>
      <c r="C7" s="13">
        <v>1</v>
      </c>
      <c r="D7" s="14">
        <f>B7*C7</f>
        <v>0</v>
      </c>
    </row>
    <row r="8" spans="1:4" ht="14.25" customHeight="1" x14ac:dyDescent="0.2">
      <c r="A8" s="12" t="s">
        <v>10</v>
      </c>
      <c r="B8" s="35"/>
      <c r="C8" s="13">
        <v>1</v>
      </c>
      <c r="D8" s="14">
        <f>B8*C8</f>
        <v>0</v>
      </c>
    </row>
    <row r="9" spans="1:4" ht="14.25" x14ac:dyDescent="0.2">
      <c r="A9" s="15" t="s">
        <v>11</v>
      </c>
      <c r="B9" s="36"/>
      <c r="C9" s="16">
        <v>1</v>
      </c>
      <c r="D9" s="14">
        <f>B9*C9</f>
        <v>0</v>
      </c>
    </row>
    <row r="10" spans="1:4" x14ac:dyDescent="0.2">
      <c r="A10" s="17" t="str">
        <f>A3</f>
        <v>Elektrische gesloten bestelwagens compact</v>
      </c>
      <c r="B10" s="17"/>
      <c r="C10" s="17"/>
      <c r="D10" s="18">
        <f>SUM(D4:D9)</f>
        <v>1500</v>
      </c>
    </row>
    <row r="11" spans="1:4" ht="14.25" x14ac:dyDescent="0.2">
      <c r="A11" s="19"/>
      <c r="B11" s="20"/>
      <c r="C11" s="20"/>
      <c r="D11" s="20"/>
    </row>
    <row r="12" spans="1:4" x14ac:dyDescent="0.2">
      <c r="A12" s="17" t="s">
        <v>12</v>
      </c>
      <c r="B12" s="17"/>
      <c r="C12" s="17"/>
      <c r="D12" s="18">
        <f>D10</f>
        <v>1500</v>
      </c>
    </row>
    <row r="13" spans="1:4" x14ac:dyDescent="0.2">
      <c r="A13" s="21"/>
      <c r="B13" s="21"/>
      <c r="C13" s="21"/>
      <c r="D13" s="21"/>
    </row>
    <row r="14" spans="1:4" ht="29.25" customHeight="1" x14ac:dyDescent="0.2">
      <c r="A14" s="22" t="s">
        <v>13</v>
      </c>
      <c r="B14" s="22"/>
      <c r="C14" s="23" t="s">
        <v>15</v>
      </c>
      <c r="D14" s="37">
        <v>0</v>
      </c>
    </row>
    <row r="15" spans="1:4" x14ac:dyDescent="0.2">
      <c r="C15" s="24"/>
    </row>
    <row r="16" spans="1:4" ht="21" customHeight="1" x14ac:dyDescent="0.2">
      <c r="A16" s="25" t="s">
        <v>16</v>
      </c>
      <c r="B16" s="25"/>
      <c r="C16" s="25"/>
      <c r="D16" s="25"/>
    </row>
    <row r="17" spans="1:4" x14ac:dyDescent="0.2">
      <c r="B17" s="4"/>
    </row>
    <row r="18" spans="1:4" ht="57.75" customHeight="1" x14ac:dyDescent="0.2">
      <c r="A18" s="26" t="s">
        <v>17</v>
      </c>
      <c r="B18" s="26"/>
      <c r="C18" s="26"/>
      <c r="D18" s="26"/>
    </row>
    <row r="19" spans="1:4" ht="14.25" x14ac:dyDescent="0.2">
      <c r="A19" s="27"/>
      <c r="B19" s="27"/>
      <c r="C19" s="27"/>
      <c r="D19" s="27"/>
    </row>
    <row r="20" spans="1:4" ht="15" x14ac:dyDescent="0.2">
      <c r="A20" s="28"/>
      <c r="B20" s="28"/>
      <c r="D20" s="29"/>
    </row>
    <row r="21" spans="1:4" x14ac:dyDescent="0.2">
      <c r="A21" s="30"/>
      <c r="B21" s="4"/>
      <c r="C21" s="24"/>
      <c r="D21" s="24"/>
    </row>
    <row r="22" spans="1:4" ht="15" x14ac:dyDescent="0.2">
      <c r="A22" s="31"/>
      <c r="B22" s="31"/>
      <c r="C22" s="31"/>
      <c r="D22" s="31"/>
    </row>
    <row r="23" spans="1:4" ht="14.25" x14ac:dyDescent="0.2">
      <c r="A23" s="27"/>
      <c r="B23" s="27"/>
      <c r="C23" s="27"/>
      <c r="D23" s="27"/>
    </row>
    <row r="24" spans="1:4" ht="14.25" x14ac:dyDescent="0.2">
      <c r="A24" s="27"/>
      <c r="B24" s="27"/>
      <c r="C24" s="27"/>
      <c r="D24" s="27"/>
    </row>
    <row r="25" spans="1:4" ht="14.25" x14ac:dyDescent="0.2">
      <c r="A25" s="27"/>
      <c r="B25" s="27"/>
      <c r="C25" s="27"/>
      <c r="D25" s="27"/>
    </row>
    <row r="26" spans="1:4" ht="14.25" x14ac:dyDescent="0.2">
      <c r="A26" s="32"/>
      <c r="B26" s="32"/>
      <c r="C26" s="24"/>
      <c r="D26" s="24"/>
    </row>
    <row r="27" spans="1:4" ht="14.25" x14ac:dyDescent="0.2">
      <c r="A27" s="32"/>
      <c r="B27" s="32"/>
      <c r="C27" s="24"/>
      <c r="D27" s="24"/>
    </row>
    <row r="28" spans="1:4" ht="14.25" x14ac:dyDescent="0.2">
      <c r="A28" s="32"/>
      <c r="B28" s="32"/>
      <c r="C28" s="24"/>
      <c r="D28" s="24"/>
    </row>
    <row r="29" spans="1:4" x14ac:dyDescent="0.2">
      <c r="A29" s="33"/>
      <c r="B29" s="33"/>
      <c r="C29" s="33"/>
      <c r="D29" s="33"/>
    </row>
    <row r="30" spans="1:4" ht="49.5" customHeight="1" x14ac:dyDescent="0.2">
      <c r="A30" s="24"/>
      <c r="C30" s="24"/>
      <c r="D30" s="24"/>
    </row>
  </sheetData>
  <sheetProtection algorithmName="SHA-512" hashValue="eUmAMb0ps0BMAqkRc8QuOhDJv2AWBYv9xbUMuAvewdZrKxVml7kTc232vJMILyYUBdfmkFBbF6SJ720pzFuM/Q==" saltValue="5C0PMc5p7H4jz6Y/BmaLXw==" spinCount="100000" sheet="1" objects="1" scenarios="1"/>
  <mergeCells count="11">
    <mergeCell ref="A10:C10"/>
    <mergeCell ref="A20:B20"/>
    <mergeCell ref="A22:D22"/>
    <mergeCell ref="A23:D23"/>
    <mergeCell ref="A24:D24"/>
    <mergeCell ref="A25:D25"/>
    <mergeCell ref="A12:C12"/>
    <mergeCell ref="A14:B14"/>
    <mergeCell ref="A16:D16"/>
    <mergeCell ref="A18:D18"/>
    <mergeCell ref="A19:D19"/>
  </mergeCells>
  <pageMargins left="0.74803149606299213" right="0.35433070866141736" top="0.82677165354330717" bottom="0.62992125984251968" header="0.51181102362204722" footer="0.23622047244094491"/>
  <pageSetup paperSize="9" scale="8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9F31A-F1DA-400F-A132-A96047C07937}">
  <sheetPr>
    <tabColor rgb="FFFFFF00"/>
  </sheetPr>
  <dimension ref="A1:E42"/>
  <sheetViews>
    <sheetView showGridLines="0" tabSelected="1" view="pageBreakPreview" zoomScaleNormal="100" zoomScaleSheetLayoutView="100" workbookViewId="0">
      <selection activeCell="B6" sqref="B6"/>
    </sheetView>
  </sheetViews>
  <sheetFormatPr defaultColWidth="9.140625" defaultRowHeight="13.5" x14ac:dyDescent="0.2"/>
  <cols>
    <col min="1" max="1" width="77.140625" style="4" customWidth="1"/>
    <col min="2" max="2" width="17.7109375" style="24" customWidth="1"/>
    <col min="3" max="4" width="17.7109375" style="4" customWidth="1"/>
    <col min="5" max="5" width="14.7109375" style="4" customWidth="1"/>
    <col min="6" max="6" width="17.42578125" style="4" customWidth="1"/>
    <col min="7" max="16384" width="9.140625" style="4"/>
  </cols>
  <sheetData>
    <row r="1" spans="1:5" ht="24.95" customHeight="1" x14ac:dyDescent="0.2">
      <c r="A1" s="1" t="s">
        <v>19</v>
      </c>
      <c r="B1" s="34" t="s">
        <v>0</v>
      </c>
      <c r="C1" s="2"/>
      <c r="D1" s="3"/>
      <c r="E1" s="38"/>
    </row>
    <row r="2" spans="1:5" ht="42" customHeight="1" x14ac:dyDescent="0.2">
      <c r="A2" s="5" t="s">
        <v>2</v>
      </c>
      <c r="B2" s="6" t="s">
        <v>3</v>
      </c>
      <c r="C2" s="7" t="s">
        <v>4</v>
      </c>
      <c r="D2" s="8" t="s">
        <v>5</v>
      </c>
    </row>
    <row r="3" spans="1:5" ht="14.25" x14ac:dyDescent="0.2">
      <c r="A3" s="9" t="s">
        <v>22</v>
      </c>
      <c r="B3" s="10"/>
      <c r="C3" s="11"/>
      <c r="D3" s="11"/>
      <c r="E3" s="39"/>
    </row>
    <row r="4" spans="1:5" ht="14.25" x14ac:dyDescent="0.2">
      <c r="A4" s="12" t="s">
        <v>6</v>
      </c>
      <c r="B4" s="35">
        <v>0</v>
      </c>
      <c r="C4" s="13">
        <v>1</v>
      </c>
      <c r="D4" s="14">
        <f>B4*C4</f>
        <v>0</v>
      </c>
      <c r="E4" s="39"/>
    </row>
    <row r="5" spans="1:5" ht="14.25" x14ac:dyDescent="0.2">
      <c r="A5" s="12" t="s">
        <v>7</v>
      </c>
      <c r="B5" s="35">
        <v>0</v>
      </c>
      <c r="C5" s="13">
        <v>1</v>
      </c>
      <c r="D5" s="14">
        <f>B5*C5</f>
        <v>0</v>
      </c>
      <c r="E5" s="39"/>
    </row>
    <row r="6" spans="1:5" ht="14.25" x14ac:dyDescent="0.2">
      <c r="A6" s="12" t="s">
        <v>23</v>
      </c>
      <c r="B6" s="35">
        <v>0</v>
      </c>
      <c r="C6" s="13">
        <v>1</v>
      </c>
      <c r="D6" s="14">
        <f>B6*C6</f>
        <v>0</v>
      </c>
      <c r="E6" s="39"/>
    </row>
    <row r="7" spans="1:5" ht="14.25" x14ac:dyDescent="0.2">
      <c r="A7" s="12" t="s">
        <v>9</v>
      </c>
      <c r="B7" s="35">
        <v>0</v>
      </c>
      <c r="C7" s="13">
        <v>1</v>
      </c>
      <c r="D7" s="14">
        <f>B7*C7</f>
        <v>0</v>
      </c>
      <c r="E7" s="39"/>
    </row>
    <row r="8" spans="1:5" ht="14.25" customHeight="1" x14ac:dyDescent="0.2">
      <c r="A8" s="12" t="s">
        <v>10</v>
      </c>
      <c r="B8" s="35">
        <v>0</v>
      </c>
      <c r="C8" s="13">
        <v>1</v>
      </c>
      <c r="D8" s="14">
        <f>B8*C8</f>
        <v>0</v>
      </c>
    </row>
    <row r="9" spans="1:5" x14ac:dyDescent="0.2">
      <c r="A9" s="17" t="str">
        <f>A3</f>
        <v>Onderdeel A chassis cabine met een open laadbak</v>
      </c>
      <c r="B9" s="17"/>
      <c r="C9" s="17"/>
      <c r="D9" s="18">
        <f>SUM(D4:D8)</f>
        <v>0</v>
      </c>
    </row>
    <row r="10" spans="1:5" x14ac:dyDescent="0.2">
      <c r="A10" s="9" t="s">
        <v>24</v>
      </c>
      <c r="B10" s="40"/>
      <c r="C10" s="41"/>
      <c r="D10" s="41"/>
      <c r="E10" s="21"/>
    </row>
    <row r="11" spans="1:5" ht="14.25" x14ac:dyDescent="0.2">
      <c r="A11" s="12" t="s">
        <v>6</v>
      </c>
      <c r="B11" s="35">
        <v>0</v>
      </c>
      <c r="C11" s="13">
        <v>1</v>
      </c>
      <c r="D11" s="14">
        <f>B11*C11</f>
        <v>0</v>
      </c>
      <c r="E11" s="21"/>
    </row>
    <row r="12" spans="1:5" ht="14.25" x14ac:dyDescent="0.2">
      <c r="A12" s="12" t="s">
        <v>25</v>
      </c>
      <c r="B12" s="35">
        <v>0</v>
      </c>
      <c r="C12" s="13">
        <v>1</v>
      </c>
      <c r="D12" s="14">
        <f>B12*C12</f>
        <v>0</v>
      </c>
      <c r="E12" s="39"/>
    </row>
    <row r="13" spans="1:5" ht="14.25" x14ac:dyDescent="0.2">
      <c r="A13" s="12" t="s">
        <v>9</v>
      </c>
      <c r="B13" s="35">
        <v>0</v>
      </c>
      <c r="C13" s="13">
        <v>1</v>
      </c>
      <c r="D13" s="14">
        <f>B13*C13</f>
        <v>0</v>
      </c>
      <c r="E13" s="39"/>
    </row>
    <row r="14" spans="1:5" ht="14.25" x14ac:dyDescent="0.2">
      <c r="A14" s="12" t="s">
        <v>10</v>
      </c>
      <c r="B14" s="35">
        <v>0</v>
      </c>
      <c r="C14" s="13">
        <v>1</v>
      </c>
      <c r="D14" s="14">
        <f>B14*C14</f>
        <v>0</v>
      </c>
      <c r="E14" s="39"/>
    </row>
    <row r="15" spans="1:5" ht="14.25" x14ac:dyDescent="0.2">
      <c r="A15" s="17" t="str">
        <f>A10</f>
        <v>Onderdeel B chassis cabine met een kippende laadbak</v>
      </c>
      <c r="B15" s="17"/>
      <c r="C15" s="17"/>
      <c r="D15" s="18">
        <f>SUM(D11:D14)</f>
        <v>0</v>
      </c>
      <c r="E15" s="39"/>
    </row>
    <row r="16" spans="1:5" ht="14.25" x14ac:dyDescent="0.2">
      <c r="A16" s="9" t="s">
        <v>26</v>
      </c>
      <c r="B16" s="40"/>
      <c r="C16" s="41"/>
      <c r="D16" s="41"/>
      <c r="E16" s="39"/>
    </row>
    <row r="17" spans="1:5" ht="14.25" x14ac:dyDescent="0.2">
      <c r="A17" s="12" t="s">
        <v>6</v>
      </c>
      <c r="B17" s="35">
        <v>0</v>
      </c>
      <c r="C17" s="13">
        <v>1</v>
      </c>
      <c r="D17" s="14">
        <f>B17*C17</f>
        <v>0</v>
      </c>
      <c r="E17" s="39"/>
    </row>
    <row r="18" spans="1:5" ht="14.25" x14ac:dyDescent="0.2">
      <c r="A18" s="12" t="s">
        <v>7</v>
      </c>
      <c r="B18" s="35">
        <v>0</v>
      </c>
      <c r="C18" s="13">
        <v>1</v>
      </c>
      <c r="D18" s="14">
        <f>B18*C18</f>
        <v>0</v>
      </c>
      <c r="E18" s="39"/>
    </row>
    <row r="19" spans="1:5" ht="14.25" x14ac:dyDescent="0.2">
      <c r="A19" s="12" t="s">
        <v>21</v>
      </c>
      <c r="B19" s="35">
        <v>0</v>
      </c>
      <c r="C19" s="13">
        <v>1</v>
      </c>
      <c r="D19" s="14">
        <f>B19*C19</f>
        <v>0</v>
      </c>
      <c r="E19" s="39"/>
    </row>
    <row r="20" spans="1:5" ht="14.25" x14ac:dyDescent="0.2">
      <c r="A20" s="12" t="s">
        <v>9</v>
      </c>
      <c r="B20" s="35">
        <v>0</v>
      </c>
      <c r="C20" s="13">
        <v>1</v>
      </c>
      <c r="D20" s="14">
        <f>B20*C20</f>
        <v>0</v>
      </c>
      <c r="E20" s="21"/>
    </row>
    <row r="21" spans="1:5" ht="14.25" x14ac:dyDescent="0.2">
      <c r="A21" s="12" t="s">
        <v>10</v>
      </c>
      <c r="B21" s="35">
        <v>0</v>
      </c>
      <c r="C21" s="13">
        <v>1</v>
      </c>
      <c r="D21" s="14">
        <f>B21*C21</f>
        <v>0</v>
      </c>
      <c r="E21" s="21"/>
    </row>
    <row r="22" spans="1:5" x14ac:dyDescent="0.2">
      <c r="A22" s="17" t="str">
        <f>A16</f>
        <v>Onderdeel C chassis cabine met een kippende veegvullopbouw en een zijbelading</v>
      </c>
      <c r="B22" s="17"/>
      <c r="C22" s="17"/>
      <c r="D22" s="18">
        <f>SUM(D17:D21)</f>
        <v>0</v>
      </c>
      <c r="E22" s="42"/>
    </row>
    <row r="23" spans="1:5" ht="14.25" x14ac:dyDescent="0.2">
      <c r="A23" s="19"/>
      <c r="B23" s="20"/>
      <c r="C23" s="20"/>
      <c r="D23" s="20"/>
      <c r="E23" s="21"/>
    </row>
    <row r="24" spans="1:5" x14ac:dyDescent="0.2">
      <c r="A24" s="17" t="s">
        <v>12</v>
      </c>
      <c r="B24" s="17"/>
      <c r="C24" s="17"/>
      <c r="D24" s="18">
        <f>D9+D15+D22</f>
        <v>0</v>
      </c>
      <c r="E24" s="21"/>
    </row>
    <row r="25" spans="1:5" x14ac:dyDescent="0.2">
      <c r="A25" s="21"/>
      <c r="B25" s="21"/>
      <c r="C25" s="21"/>
      <c r="D25" s="21"/>
      <c r="E25" s="21"/>
    </row>
    <row r="26" spans="1:5" ht="27.75" customHeight="1" x14ac:dyDescent="0.2">
      <c r="A26" s="22" t="s">
        <v>13</v>
      </c>
      <c r="B26" s="22"/>
      <c r="C26" s="23" t="s">
        <v>14</v>
      </c>
      <c r="D26" s="37">
        <v>0</v>
      </c>
      <c r="E26" s="21"/>
    </row>
    <row r="27" spans="1:5" x14ac:dyDescent="0.2">
      <c r="C27" s="24"/>
      <c r="E27" s="21"/>
    </row>
    <row r="28" spans="1:5" ht="21" customHeight="1" x14ac:dyDescent="0.2">
      <c r="A28" s="25" t="s">
        <v>16</v>
      </c>
      <c r="B28" s="25"/>
      <c r="C28" s="25"/>
      <c r="D28" s="25"/>
      <c r="E28" s="21"/>
    </row>
    <row r="29" spans="1:5" x14ac:dyDescent="0.2">
      <c r="B29" s="4"/>
      <c r="E29" s="21"/>
    </row>
    <row r="30" spans="1:5" ht="57.75" customHeight="1" x14ac:dyDescent="0.2">
      <c r="A30" s="26" t="s">
        <v>17</v>
      </c>
      <c r="B30" s="26"/>
      <c r="C30" s="26"/>
      <c r="D30" s="26"/>
      <c r="E30" s="21"/>
    </row>
    <row r="31" spans="1:5" ht="14.25" x14ac:dyDescent="0.2">
      <c r="A31" s="27"/>
      <c r="B31" s="27"/>
      <c r="C31" s="27"/>
      <c r="D31" s="27"/>
      <c r="E31" s="21"/>
    </row>
    <row r="32" spans="1:5" ht="15" x14ac:dyDescent="0.2">
      <c r="A32" s="28"/>
      <c r="B32" s="28"/>
      <c r="D32" s="29"/>
      <c r="E32" s="21"/>
    </row>
    <row r="33" spans="1:5" x14ac:dyDescent="0.2">
      <c r="A33" s="30"/>
      <c r="B33" s="4"/>
      <c r="C33" s="24"/>
      <c r="D33" s="24"/>
      <c r="E33" s="21"/>
    </row>
    <row r="34" spans="1:5" ht="15" x14ac:dyDescent="0.2">
      <c r="A34" s="31"/>
      <c r="B34" s="31"/>
      <c r="C34" s="31"/>
      <c r="D34" s="31"/>
    </row>
    <row r="35" spans="1:5" ht="14.25" x14ac:dyDescent="0.2">
      <c r="A35" s="27"/>
      <c r="B35" s="27"/>
      <c r="C35" s="27"/>
      <c r="D35" s="27"/>
    </row>
    <row r="36" spans="1:5" ht="14.25" x14ac:dyDescent="0.2">
      <c r="A36" s="27"/>
      <c r="B36" s="27"/>
      <c r="C36" s="27"/>
      <c r="D36" s="27"/>
    </row>
    <row r="37" spans="1:5" ht="14.25" x14ac:dyDescent="0.2">
      <c r="A37" s="27"/>
      <c r="B37" s="27"/>
      <c r="C37" s="27"/>
      <c r="D37" s="27"/>
    </row>
    <row r="38" spans="1:5" ht="14.25" x14ac:dyDescent="0.2">
      <c r="A38" s="32"/>
      <c r="B38" s="32"/>
      <c r="C38" s="24"/>
      <c r="D38" s="24"/>
    </row>
    <row r="39" spans="1:5" ht="14.25" x14ac:dyDescent="0.2">
      <c r="A39" s="32"/>
      <c r="B39" s="32"/>
      <c r="C39" s="24"/>
      <c r="D39" s="24"/>
    </row>
    <row r="40" spans="1:5" ht="14.25" x14ac:dyDescent="0.2">
      <c r="A40" s="32"/>
      <c r="B40" s="32"/>
      <c r="C40" s="24"/>
      <c r="D40" s="24"/>
    </row>
    <row r="41" spans="1:5" x14ac:dyDescent="0.2">
      <c r="A41" s="33"/>
      <c r="B41" s="33"/>
      <c r="C41" s="33"/>
      <c r="D41" s="33"/>
    </row>
    <row r="42" spans="1:5" ht="49.5" customHeight="1" x14ac:dyDescent="0.2">
      <c r="A42" s="24"/>
      <c r="C42" s="24"/>
      <c r="D42" s="24"/>
    </row>
  </sheetData>
  <sheetProtection algorithmName="SHA-512" hashValue="bwkFzPA498W7XpmRG+4nSKqGLo7eeN7VTF5rzPuTYltWR5I+SpF6p/g7NsPugWgAuLrtuxjF1t5c5ZzOczGg0A==" saltValue="h6wFVhwUkZn4zdzYNMZsQQ==" spinCount="100000" sheet="1" objects="1" scenarios="1"/>
  <mergeCells count="13">
    <mergeCell ref="A36:D36"/>
    <mergeCell ref="A37:D37"/>
    <mergeCell ref="A32:B32"/>
    <mergeCell ref="A31:D31"/>
    <mergeCell ref="A30:D30"/>
    <mergeCell ref="A9:C9"/>
    <mergeCell ref="A15:C15"/>
    <mergeCell ref="A22:C22"/>
    <mergeCell ref="A34:D34"/>
    <mergeCell ref="A35:D35"/>
    <mergeCell ref="A24:C24"/>
    <mergeCell ref="A28:D28"/>
    <mergeCell ref="A26:B26"/>
  </mergeCells>
  <pageMargins left="0.74803149606299213" right="0.35433070866141736" top="0.82677165354330717" bottom="0.62992125984251968" header="0.51181102362204722" footer="0.23622047244094491"/>
  <pageSetup paperSize="9" scale="8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edd2aa9e9049b0d7e6aeb56ef278141b">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93eed0abfc03155da0f1f7f41f4cea3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Geert Huising</DisplayName>
        <AccountId>3285</AccountId>
        <AccountType/>
      </UserInfo>
      <UserInfo>
        <DisplayName>Maurice Zandbelt</DisplayName>
        <AccountId>23</AccountId>
        <AccountType/>
      </UserInfo>
    </SharedWithUsers>
  </documentManagement>
</p:properties>
</file>

<file path=customXml/itemProps1.xml><?xml version="1.0" encoding="utf-8"?>
<ds:datastoreItem xmlns:ds="http://schemas.openxmlformats.org/officeDocument/2006/customXml" ds:itemID="{D1B80B75-D491-41DB-8784-E22CA3F2B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087B55-625A-4D97-9274-78BFF748787A}">
  <ds:schemaRefs>
    <ds:schemaRef ds:uri="http://schemas.microsoft.com/sharepoint/v3/contenttype/forms"/>
  </ds:schemaRefs>
</ds:datastoreItem>
</file>

<file path=customXml/itemProps3.xml><?xml version="1.0" encoding="utf-8"?>
<ds:datastoreItem xmlns:ds="http://schemas.openxmlformats.org/officeDocument/2006/customXml" ds:itemID="{26A13377-1108-4E10-9A74-9559BB2A2BC7}">
  <ds:schemaRefs>
    <ds:schemaRef ds:uri="http://purl.org/dc/elements/1.1/"/>
    <ds:schemaRef ds:uri="40faa72d-7604-4f4d-a488-93cffb7df14f"/>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b77e2b43-37d4-4532-953b-53983e0992e2"/>
    <ds:schemaRef ds:uri="962d65e8-ec2e-4f08-b510-02888a857b6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 P1</vt:lpstr>
      <vt:lpstr>Prijzenblad P2</vt:lpstr>
      <vt:lpstr>'Prijzenblad P2'!Afdrukbereik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Sabine Weijman</cp:lastModifiedBy>
  <cp:lastPrinted>2023-09-08T13:02:46Z</cp:lastPrinted>
  <dcterms:created xsi:type="dcterms:W3CDTF">2008-02-01T08:20:49Z</dcterms:created>
  <dcterms:modified xsi:type="dcterms:W3CDTF">2024-04-30T13:02:13Z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972800</vt:r8>
  </property>
  <property fmtid="{D5CDD505-2E9C-101B-9397-08002B2CF9AE}" pid="4" name="MediaServiceImageTags">
    <vt:lpwstr/>
  </property>
</Properties>
</file>