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Innerwaard Integrale Kindcentra/Meubilair 2024/Aanbestedingsleidraad/"/>
    </mc:Choice>
  </mc:AlternateContent>
  <xr:revisionPtr revIDLastSave="166" documentId="8_{B3B0452C-915D-4935-89AF-B85A37BAA934}" xr6:coauthVersionLast="47" xr6:coauthVersionMax="47" xr10:uidLastSave="{10074DB8-A562-439C-819E-80EB266F9D21}"/>
  <bookViews>
    <workbookView xWindow="28680" yWindow="-120" windowWidth="29040" windowHeight="15720" activeTab="1" xr2:uid="{00000000-000D-0000-FFFF-FFFF00000000}"/>
  </bookViews>
  <sheets>
    <sheet name="Totaalblad" sheetId="1" r:id="rId1"/>
    <sheet name="Calculatiebla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G14" i="2" s="1"/>
  <c r="F12" i="2"/>
  <c r="G12" i="2" s="1"/>
  <c r="F33" i="2"/>
  <c r="G33" i="2" s="1"/>
  <c r="F34" i="2"/>
  <c r="G34" i="2" s="1"/>
  <c r="F35" i="2"/>
  <c r="G35" i="2" s="1"/>
  <c r="F24" i="2"/>
  <c r="G24" i="2" s="1"/>
  <c r="F15" i="2"/>
  <c r="G15" i="2" s="1"/>
  <c r="F16" i="2"/>
  <c r="G16" i="2" s="1"/>
  <c r="A10" i="1"/>
  <c r="A9" i="1"/>
  <c r="A8" i="1"/>
  <c r="F32" i="2"/>
  <c r="G32" i="2" s="1"/>
  <c r="F31" i="2"/>
  <c r="G31" i="2" s="1"/>
  <c r="F30" i="2"/>
  <c r="G30" i="2" s="1"/>
  <c r="F23" i="2"/>
  <c r="G23" i="2" s="1"/>
  <c r="F22" i="2"/>
  <c r="G22" i="2" s="1"/>
  <c r="F13" i="2"/>
  <c r="G13" i="2" s="1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G36" i="2" l="1"/>
  <c r="G25" i="2"/>
  <c r="B9" i="1" s="1"/>
  <c r="B10" i="1"/>
  <c r="G17" i="2"/>
  <c r="B8" i="1" s="1"/>
  <c r="B12" i="1" l="1"/>
</calcChain>
</file>

<file path=xl/sharedStrings.xml><?xml version="1.0" encoding="utf-8"?>
<sst xmlns="http://schemas.openxmlformats.org/spreadsheetml/2006/main" count="66" uniqueCount="44">
  <si>
    <t>Omschrijving</t>
  </si>
  <si>
    <t>Bruto prijs per stuk</t>
  </si>
  <si>
    <t>Korting</t>
  </si>
  <si>
    <t>Totaal Netto</t>
  </si>
  <si>
    <t xml:space="preserve"> </t>
  </si>
  <si>
    <t>U dient de blauw gearceerde cellen in te vullen</t>
  </si>
  <si>
    <t>Naam ondertekenaar</t>
  </si>
  <si>
    <t>Handtekening</t>
  </si>
  <si>
    <t>Datum</t>
  </si>
  <si>
    <t>Nettoprijs per stuk</t>
  </si>
  <si>
    <t>Naam Inschrijver</t>
  </si>
  <si>
    <t>Aantal</t>
  </si>
  <si>
    <t>Subtotaal</t>
  </si>
  <si>
    <t>Totaal (bedrag voor gunning)</t>
  </si>
  <si>
    <t>Referentienummer: 2023/1212RN-2</t>
  </si>
  <si>
    <t>Model / Typenummer / Toelichting</t>
  </si>
  <si>
    <t>Prijs per ruimte excl. BTW</t>
  </si>
  <si>
    <t>Prijzen exclusief BTW</t>
  </si>
  <si>
    <t>Kosten</t>
  </si>
  <si>
    <t>Leerplein bovenbouw</t>
  </si>
  <si>
    <t>Innerwaard Integrale Kindcentra</t>
  </si>
  <si>
    <t>Groepsruimtes</t>
  </si>
  <si>
    <t>Leerplein onderbouw</t>
  </si>
  <si>
    <t xml:space="preserve">Prijzenblad Meubilair </t>
  </si>
  <si>
    <t>A. leerlingstoel kleuters</t>
  </si>
  <si>
    <t>B. leerlingstoel middenbouw</t>
  </si>
  <si>
    <t>C. leerlingstoel bovenbouw</t>
  </si>
  <si>
    <t>D. leerlingtafel kleuterbouw</t>
  </si>
  <si>
    <t>E. groepstafel kleuterbouw</t>
  </si>
  <si>
    <t>H. kleuterkast 1</t>
  </si>
  <si>
    <t>I. kleuterkast 2</t>
  </si>
  <si>
    <t>K. poefjes</t>
  </si>
  <si>
    <t>L. krukken</t>
  </si>
  <si>
    <t>M. tafels</t>
  </si>
  <si>
    <t>J. tafels</t>
  </si>
  <si>
    <t>N. poefjes</t>
  </si>
  <si>
    <t>O. krukken</t>
  </si>
  <si>
    <t>P. tafels</t>
  </si>
  <si>
    <t>Q. krukken</t>
  </si>
  <si>
    <t>R. treinbanken</t>
  </si>
  <si>
    <t>F. leerlingtafel middenbouw E5</t>
  </si>
  <si>
    <t>F. leerlingtafel bovenbouw F6</t>
  </si>
  <si>
    <t>G. instructietafel middenbouw E5</t>
  </si>
  <si>
    <t>G. instructietafel bovenbouw 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</si>
</sst>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Tahom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Verdana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44" fontId="0" fillId="0" borderId="1" xfId="0" applyNumberFormat="1" applyBorder="1" applyAlignment="1">
      <alignment wrapText="1"/>
    </xf>
    <xf numFmtId="44" fontId="0" fillId="0" borderId="2" xfId="1" applyNumberFormat="1" applyFont="1" applyBorder="1" applyAlignment="1">
      <alignment wrapText="1"/>
    </xf>
    <xf numFmtId="0" fontId="0" fillId="0" borderId="0" xfId="0" applyAlignment="1">
      <alignment wrapText="1"/>
    </xf>
    <xf numFmtId="44" fontId="0" fillId="3" borderId="1" xfId="0" applyNumberFormat="1" applyFill="1" applyBorder="1" applyAlignment="1">
      <alignment wrapText="1"/>
    </xf>
    <xf numFmtId="9" fontId="0" fillId="3" borderId="1" xfId="0" applyNumberFormat="1" applyFill="1" applyBorder="1" applyAlignment="1">
      <alignment horizontal="center" wrapText="1"/>
    </xf>
    <xf numFmtId="0" fontId="2" fillId="0" borderId="0" xfId="0" applyFont="1"/>
    <xf numFmtId="0" fontId="0" fillId="3" borderId="0" xfId="0" applyFill="1"/>
    <xf numFmtId="0" fontId="0" fillId="3" borderId="1" xfId="0" applyFill="1" applyBorder="1" applyAlignment="1">
      <alignment wrapText="1"/>
    </xf>
    <xf numFmtId="0" fontId="3" fillId="0" borderId="0" xfId="0" applyFont="1"/>
    <xf numFmtId="0" fontId="4" fillId="0" borderId="0" xfId="0" applyFont="1"/>
    <xf numFmtId="44" fontId="5" fillId="0" borderId="3" xfId="1" applyNumberFormat="1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44" fontId="5" fillId="2" borderId="11" xfId="0" applyNumberFormat="1" applyFont="1" applyFill="1" applyBorder="1" applyAlignment="1">
      <alignment horizontal="center" vertical="center" wrapText="1"/>
    </xf>
    <xf numFmtId="9" fontId="5" fillId="2" borderId="11" xfId="0" applyNumberFormat="1" applyFont="1" applyFill="1" applyBorder="1" applyAlignment="1">
      <alignment horizontal="center" vertical="center" wrapText="1"/>
    </xf>
    <xf numFmtId="44" fontId="5" fillId="2" borderId="12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5" borderId="13" xfId="0" applyFont="1" applyFill="1" applyBorder="1"/>
    <xf numFmtId="0" fontId="0" fillId="5" borderId="12" xfId="0" applyFill="1" applyBorder="1"/>
    <xf numFmtId="0" fontId="5" fillId="2" borderId="11" xfId="0" applyFont="1" applyFill="1" applyBorder="1" applyAlignment="1">
      <alignment vertical="center" wrapText="1"/>
    </xf>
    <xf numFmtId="0" fontId="0" fillId="6" borderId="0" xfId="0" applyFill="1"/>
    <xf numFmtId="0" fontId="0" fillId="6" borderId="0" xfId="0" applyFill="1" applyAlignment="1">
      <alignment wrapText="1"/>
    </xf>
    <xf numFmtId="44" fontId="0" fillId="6" borderId="0" xfId="0" applyNumberFormat="1" applyFill="1" applyAlignment="1">
      <alignment wrapText="1"/>
    </xf>
    <xf numFmtId="9" fontId="0" fillId="6" borderId="0" xfId="0" applyNumberFormat="1" applyFill="1" applyAlignment="1">
      <alignment wrapText="1"/>
    </xf>
    <xf numFmtId="44" fontId="0" fillId="6" borderId="17" xfId="1" applyNumberFormat="1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44" fontId="0" fillId="3" borderId="6" xfId="0" applyNumberFormat="1" applyFill="1" applyBorder="1" applyAlignment="1">
      <alignment wrapText="1"/>
    </xf>
    <xf numFmtId="9" fontId="0" fillId="3" borderId="6" xfId="0" applyNumberFormat="1" applyFill="1" applyBorder="1" applyAlignment="1">
      <alignment horizontal="center" wrapText="1"/>
    </xf>
    <xf numFmtId="44" fontId="0" fillId="0" borderId="6" xfId="0" applyNumberFormat="1" applyBorder="1" applyAlignment="1">
      <alignment wrapText="1"/>
    </xf>
    <xf numFmtId="44" fontId="0" fillId="0" borderId="7" xfId="1" applyNumberFormat="1" applyFont="1" applyBorder="1" applyAlignment="1">
      <alignment wrapText="1"/>
    </xf>
    <xf numFmtId="0" fontId="0" fillId="0" borderId="0" xfId="0" applyAlignment="1">
      <alignment horizontal="center"/>
    </xf>
    <xf numFmtId="44" fontId="5" fillId="0" borderId="18" xfId="1" applyNumberFormat="1" applyFont="1" applyBorder="1" applyAlignment="1">
      <alignment wrapText="1"/>
    </xf>
    <xf numFmtId="44" fontId="5" fillId="0" borderId="0" xfId="1" applyNumberFormat="1" applyFont="1" applyBorder="1" applyAlignment="1">
      <alignment wrapText="1"/>
    </xf>
    <xf numFmtId="0" fontId="5" fillId="2" borderId="13" xfId="0" applyFont="1" applyFill="1" applyBorder="1" applyAlignment="1">
      <alignment vertical="center"/>
    </xf>
    <xf numFmtId="44" fontId="5" fillId="2" borderId="12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44" fontId="0" fillId="0" borderId="7" xfId="0" applyNumberFormat="1" applyBorder="1" applyAlignment="1">
      <alignment wrapText="1"/>
    </xf>
    <xf numFmtId="0" fontId="4" fillId="0" borderId="14" xfId="0" applyFont="1" applyBorder="1"/>
    <xf numFmtId="44" fontId="0" fillId="0" borderId="2" xfId="0" applyNumberFormat="1" applyBorder="1" applyAlignment="1">
      <alignment wrapText="1"/>
    </xf>
    <xf numFmtId="0" fontId="0" fillId="6" borderId="13" xfId="0" applyFill="1" applyBorder="1"/>
    <xf numFmtId="44" fontId="0" fillId="6" borderId="12" xfId="0" applyNumberFormat="1" applyFill="1" applyBorder="1" applyAlignment="1">
      <alignment wrapText="1"/>
    </xf>
    <xf numFmtId="44" fontId="5" fillId="0" borderId="3" xfId="0" applyNumberFormat="1" applyFont="1" applyBorder="1" applyAlignment="1">
      <alignment wrapText="1"/>
    </xf>
    <xf numFmtId="0" fontId="7" fillId="7" borderId="16" xfId="0" applyFont="1" applyFill="1" applyBorder="1" applyAlignment="1">
      <alignment horizontal="center"/>
    </xf>
    <xf numFmtId="0" fontId="4" fillId="7" borderId="6" xfId="0" applyFont="1" applyFill="1" applyBorder="1"/>
    <xf numFmtId="0" fontId="7" fillId="7" borderId="14" xfId="0" applyFont="1" applyFill="1" applyBorder="1" applyAlignment="1">
      <alignment horizontal="center"/>
    </xf>
    <xf numFmtId="0" fontId="4" fillId="7" borderId="1" xfId="0" applyFont="1" applyFill="1" applyBorder="1"/>
    <xf numFmtId="0" fontId="6" fillId="4" borderId="16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3" borderId="5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0" fillId="3" borderId="8" xfId="0" applyNumberFormat="1" applyFill="1" applyBorder="1" applyAlignment="1">
      <alignment horizontal="left" vertical="center" wrapText="1"/>
    </xf>
    <xf numFmtId="164" fontId="0" fillId="0" borderId="9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left"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33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85725</xdr:rowOff>
    </xdr:from>
    <xdr:to>
      <xdr:col>4</xdr:col>
      <xdr:colOff>1615440</xdr:colOff>
      <xdr:row>6</xdr:row>
      <xdr:rowOff>64770</xdr:rowOff>
    </xdr:to>
    <xdr:pic>
      <xdr:nvPicPr>
        <xdr:cNvPr id="2" name="Afbeelding 1" descr="Contact - Innerwaard">
          <a:extLst>
            <a:ext uri="{FF2B5EF4-FFF2-40B4-BE49-F238E27FC236}">
              <a16:creationId xmlns:a16="http://schemas.microsoft.com/office/drawing/2014/main" id="{2203EF77-E0FC-025C-FA38-094CCF73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85725"/>
          <a:ext cx="33337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workbookViewId="0">
      <selection activeCell="A24" sqref="A24"/>
    </sheetView>
  </sheetViews>
  <sheetFormatPr defaultRowHeight="14.4" x14ac:dyDescent="0.3"/>
  <cols>
    <col min="1" max="1" width="55.109375" bestFit="1" customWidth="1"/>
    <col min="2" max="2" width="29.33203125" customWidth="1"/>
    <col min="3" max="3" width="18.6640625" customWidth="1"/>
    <col min="4" max="4" width="12" customWidth="1"/>
    <col min="5" max="5" width="30.5546875" customWidth="1"/>
    <col min="6" max="6" width="29.44140625" style="6" customWidth="1"/>
    <col min="7" max="7" width="10.109375" style="1" bestFit="1" customWidth="1"/>
    <col min="8" max="8" width="12.44140625" style="2" customWidth="1"/>
    <col min="9" max="9" width="16.6640625" style="3" customWidth="1"/>
  </cols>
  <sheetData>
    <row r="1" spans="1:9" x14ac:dyDescent="0.3">
      <c r="A1" s="9" t="s">
        <v>23</v>
      </c>
      <c r="B1" s="9"/>
      <c r="C1" s="9"/>
      <c r="D1" s="9"/>
    </row>
    <row r="3" spans="1:9" x14ac:dyDescent="0.3">
      <c r="A3" t="s">
        <v>20</v>
      </c>
    </row>
    <row r="4" spans="1:9" x14ac:dyDescent="0.3">
      <c r="A4" s="13" t="s">
        <v>14</v>
      </c>
      <c r="B4" s="13"/>
      <c r="C4" s="13"/>
      <c r="D4" s="13"/>
    </row>
    <row r="5" spans="1:9" ht="15" customHeight="1" thickBot="1" x14ac:dyDescent="0.35">
      <c r="A5" s="13"/>
      <c r="B5" s="13"/>
      <c r="C5" s="13"/>
      <c r="D5" s="13"/>
    </row>
    <row r="6" spans="1:9" s="15" customFormat="1" ht="15" thickBot="1" x14ac:dyDescent="0.35">
      <c r="A6" s="38" t="s">
        <v>0</v>
      </c>
      <c r="B6" s="39" t="s">
        <v>16</v>
      </c>
    </row>
    <row r="7" spans="1:9" ht="7.5" customHeight="1" thickBot="1" x14ac:dyDescent="0.35">
      <c r="A7" s="44"/>
      <c r="B7" s="45"/>
      <c r="F7"/>
      <c r="G7"/>
      <c r="H7"/>
      <c r="I7"/>
    </row>
    <row r="8" spans="1:9" x14ac:dyDescent="0.3">
      <c r="A8" s="40" t="str">
        <f>Calculatieblad!A3</f>
        <v>Groepsruimtes</v>
      </c>
      <c r="B8" s="41">
        <f>Calculatieblad!G17</f>
        <v>0</v>
      </c>
      <c r="F8"/>
      <c r="G8"/>
      <c r="H8"/>
      <c r="I8"/>
    </row>
    <row r="9" spans="1:9" x14ac:dyDescent="0.3">
      <c r="A9" s="42" t="str">
        <f>Calculatieblad!A19</f>
        <v>Leerplein onderbouw</v>
      </c>
      <c r="B9" s="43">
        <f>Calculatieblad!G25</f>
        <v>0</v>
      </c>
      <c r="F9"/>
      <c r="G9"/>
      <c r="H9"/>
      <c r="I9"/>
    </row>
    <row r="10" spans="1:9" x14ac:dyDescent="0.3">
      <c r="A10" s="42" t="str">
        <f>Calculatieblad!A27</f>
        <v>Leerplein bovenbouw</v>
      </c>
      <c r="B10" s="43">
        <f>Calculatieblad!G36</f>
        <v>0</v>
      </c>
      <c r="F10"/>
      <c r="G10"/>
      <c r="H10"/>
      <c r="I10"/>
    </row>
    <row r="11" spans="1:9" ht="15" thickBot="1" x14ac:dyDescent="0.35">
      <c r="A11" s="2"/>
      <c r="B11" s="2"/>
      <c r="F11"/>
      <c r="G11"/>
      <c r="H11"/>
      <c r="I11"/>
    </row>
    <row r="12" spans="1:9" ht="15" thickBot="1" x14ac:dyDescent="0.35">
      <c r="A12" s="46" t="s">
        <v>13</v>
      </c>
      <c r="B12" s="14">
        <f>SUM(B8:B10)</f>
        <v>0</v>
      </c>
      <c r="F12"/>
      <c r="G12"/>
      <c r="H12"/>
      <c r="I12"/>
    </row>
    <row r="13" spans="1:9" x14ac:dyDescent="0.3">
      <c r="A13" t="s">
        <v>4</v>
      </c>
      <c r="B13" s="2"/>
      <c r="F13"/>
      <c r="G13"/>
      <c r="H13"/>
      <c r="I13"/>
    </row>
    <row r="15" spans="1:9" x14ac:dyDescent="0.3">
      <c r="A15" s="10"/>
      <c r="B15" s="10"/>
      <c r="C15" s="10"/>
      <c r="D15" s="10"/>
      <c r="E15" t="s">
        <v>5</v>
      </c>
    </row>
    <row r="17" spans="1:9" ht="15" thickBot="1" x14ac:dyDescent="0.35"/>
    <row r="18" spans="1:9" ht="30" customHeight="1" x14ac:dyDescent="0.3">
      <c r="A18" s="51" t="s">
        <v>10</v>
      </c>
      <c r="B18" s="52"/>
      <c r="C18" s="57"/>
      <c r="D18" s="58"/>
      <c r="E18" s="58"/>
      <c r="F18" s="59"/>
      <c r="G18"/>
      <c r="H18"/>
      <c r="I18"/>
    </row>
    <row r="19" spans="1:9" ht="30" customHeight="1" x14ac:dyDescent="0.3">
      <c r="A19" s="53" t="s">
        <v>6</v>
      </c>
      <c r="B19" s="54"/>
      <c r="C19" s="60"/>
      <c r="D19" s="61"/>
      <c r="E19" s="61"/>
      <c r="F19" s="62"/>
      <c r="G19"/>
      <c r="H19"/>
      <c r="I19"/>
    </row>
    <row r="20" spans="1:9" ht="60" customHeight="1" x14ac:dyDescent="0.3">
      <c r="A20" s="53" t="s">
        <v>7</v>
      </c>
      <c r="B20" s="54"/>
      <c r="C20" s="60"/>
      <c r="D20" s="61"/>
      <c r="E20" s="61"/>
      <c r="F20" s="62"/>
      <c r="G20"/>
      <c r="H20"/>
      <c r="I20"/>
    </row>
    <row r="21" spans="1:9" ht="30" customHeight="1" thickBot="1" x14ac:dyDescent="0.35">
      <c r="A21" s="55" t="s">
        <v>8</v>
      </c>
      <c r="B21" s="56"/>
      <c r="C21" s="63"/>
      <c r="D21" s="64"/>
      <c r="E21" s="64"/>
      <c r="F21" s="65"/>
      <c r="G21"/>
      <c r="H21"/>
      <c r="I21"/>
    </row>
    <row r="25" spans="1:9" x14ac:dyDescent="0.3">
      <c r="A25" s="12"/>
      <c r="B25" s="12"/>
      <c r="C25" s="12"/>
      <c r="D25" s="12"/>
    </row>
  </sheetData>
  <mergeCells count="8">
    <mergeCell ref="A18:B18"/>
    <mergeCell ref="A19:B19"/>
    <mergeCell ref="A20:B20"/>
    <mergeCell ref="A21:B21"/>
    <mergeCell ref="C18:F18"/>
    <mergeCell ref="C19:F19"/>
    <mergeCell ref="C20:F20"/>
    <mergeCell ref="C21:F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91BA-3CF7-49CD-BF8C-254D85381818}">
  <dimension ref="A1:G36"/>
  <sheetViews>
    <sheetView tabSelected="1" workbookViewId="0">
      <selection activeCell="D30" sqref="D30"/>
    </sheetView>
  </sheetViews>
  <sheetFormatPr defaultRowHeight="14.4" x14ac:dyDescent="0.3"/>
  <cols>
    <col min="1" max="1" width="13.109375" customWidth="1"/>
    <col min="2" max="2" width="42.33203125" customWidth="1"/>
    <col min="3" max="3" width="45.88671875" customWidth="1"/>
    <col min="4" max="4" width="16.109375" customWidth="1"/>
    <col min="5" max="5" width="13.109375" customWidth="1"/>
    <col min="6" max="6" width="19.33203125" customWidth="1"/>
    <col min="7" max="7" width="20" customWidth="1"/>
  </cols>
  <sheetData>
    <row r="1" spans="1:7" x14ac:dyDescent="0.3">
      <c r="A1" s="21" t="s">
        <v>18</v>
      </c>
      <c r="C1" t="s">
        <v>17</v>
      </c>
    </row>
    <row r="2" spans="1:7" ht="15" thickBot="1" x14ac:dyDescent="0.35"/>
    <row r="3" spans="1:7" ht="15" thickBot="1" x14ac:dyDescent="0.35">
      <c r="A3" s="22" t="s">
        <v>21</v>
      </c>
      <c r="B3" s="23"/>
    </row>
    <row r="4" spans="1:7" s="15" customFormat="1" ht="35.25" customHeight="1" thickBot="1" x14ac:dyDescent="0.35">
      <c r="A4" s="24" t="s">
        <v>11</v>
      </c>
      <c r="B4" s="16" t="s">
        <v>0</v>
      </c>
      <c r="C4" s="17" t="s">
        <v>15</v>
      </c>
      <c r="D4" s="18" t="s">
        <v>1</v>
      </c>
      <c r="E4" s="19" t="s">
        <v>2</v>
      </c>
      <c r="F4" s="18" t="s">
        <v>9</v>
      </c>
      <c r="G4" s="20" t="s">
        <v>3</v>
      </c>
    </row>
    <row r="5" spans="1:7" ht="7.5" customHeight="1" thickBot="1" x14ac:dyDescent="0.35">
      <c r="A5" s="25"/>
      <c r="B5" s="25"/>
      <c r="C5" s="26"/>
      <c r="D5" s="27"/>
      <c r="E5" s="28"/>
      <c r="F5" s="27"/>
      <c r="G5" s="29"/>
    </row>
    <row r="6" spans="1:7" x14ac:dyDescent="0.3">
      <c r="A6" s="47">
        <v>120</v>
      </c>
      <c r="B6" s="48" t="s">
        <v>24</v>
      </c>
      <c r="C6" s="30" t="s">
        <v>4</v>
      </c>
      <c r="D6" s="31">
        <v>0</v>
      </c>
      <c r="E6" s="32">
        <v>0</v>
      </c>
      <c r="F6" s="33">
        <f>D6*(1-E6)</f>
        <v>0</v>
      </c>
      <c r="G6" s="34">
        <f>F6*A6</f>
        <v>0</v>
      </c>
    </row>
    <row r="7" spans="1:7" x14ac:dyDescent="0.3">
      <c r="A7" s="49">
        <v>100</v>
      </c>
      <c r="B7" s="50" t="s">
        <v>25</v>
      </c>
      <c r="C7" s="11"/>
      <c r="D7" s="7">
        <v>0</v>
      </c>
      <c r="E7" s="8">
        <v>0</v>
      </c>
      <c r="F7" s="4">
        <f t="shared" ref="F7:F16" si="0">D7*(1-E7)</f>
        <v>0</v>
      </c>
      <c r="G7" s="5">
        <f t="shared" ref="G7:G16" si="1">F7*A7</f>
        <v>0</v>
      </c>
    </row>
    <row r="8" spans="1:7" x14ac:dyDescent="0.3">
      <c r="A8" s="49">
        <v>200</v>
      </c>
      <c r="B8" s="50" t="s">
        <v>26</v>
      </c>
      <c r="C8" s="11" t="s">
        <v>4</v>
      </c>
      <c r="D8" s="7">
        <v>0</v>
      </c>
      <c r="E8" s="8">
        <v>0</v>
      </c>
      <c r="F8" s="4">
        <f t="shared" si="0"/>
        <v>0</v>
      </c>
      <c r="G8" s="5">
        <f t="shared" si="1"/>
        <v>0</v>
      </c>
    </row>
    <row r="9" spans="1:7" x14ac:dyDescent="0.3">
      <c r="A9" s="49">
        <v>50</v>
      </c>
      <c r="B9" s="50" t="s">
        <v>27</v>
      </c>
      <c r="C9" s="11"/>
      <c r="D9" s="7">
        <v>0</v>
      </c>
      <c r="E9" s="8">
        <v>0</v>
      </c>
      <c r="F9" s="4">
        <f t="shared" si="0"/>
        <v>0</v>
      </c>
      <c r="G9" s="5">
        <f t="shared" si="1"/>
        <v>0</v>
      </c>
    </row>
    <row r="10" spans="1:7" x14ac:dyDescent="0.3">
      <c r="A10" s="49">
        <v>4</v>
      </c>
      <c r="B10" s="50" t="s">
        <v>28</v>
      </c>
      <c r="C10" s="11"/>
      <c r="D10" s="7">
        <v>0</v>
      </c>
      <c r="E10" s="8">
        <v>0</v>
      </c>
      <c r="F10" s="4">
        <f t="shared" si="0"/>
        <v>0</v>
      </c>
      <c r="G10" s="5">
        <f t="shared" si="1"/>
        <v>0</v>
      </c>
    </row>
    <row r="11" spans="1:7" x14ac:dyDescent="0.3">
      <c r="A11" s="49">
        <v>100</v>
      </c>
      <c r="B11" s="50" t="s">
        <v>40</v>
      </c>
      <c r="C11" s="11"/>
      <c r="D11" s="7">
        <v>0</v>
      </c>
      <c r="E11" s="8">
        <v>0</v>
      </c>
      <c r="F11" s="4">
        <f t="shared" si="0"/>
        <v>0</v>
      </c>
      <c r="G11" s="5">
        <f t="shared" si="1"/>
        <v>0</v>
      </c>
    </row>
    <row r="12" spans="1:7" x14ac:dyDescent="0.3">
      <c r="A12" s="49">
        <v>200</v>
      </c>
      <c r="B12" s="50" t="s">
        <v>41</v>
      </c>
      <c r="C12" s="11"/>
      <c r="D12" s="7">
        <v>0</v>
      </c>
      <c r="E12" s="8">
        <v>0</v>
      </c>
      <c r="F12" s="4">
        <f t="shared" ref="F12" si="2">D12*(1-E12)</f>
        <v>0</v>
      </c>
      <c r="G12" s="5">
        <f t="shared" ref="G12" si="3">F12*A12</f>
        <v>0</v>
      </c>
    </row>
    <row r="13" spans="1:7" x14ac:dyDescent="0.3">
      <c r="A13" s="49">
        <v>4</v>
      </c>
      <c r="B13" s="50" t="s">
        <v>42</v>
      </c>
      <c r="C13" s="11"/>
      <c r="D13" s="7">
        <v>0</v>
      </c>
      <c r="E13" s="8">
        <v>0</v>
      </c>
      <c r="F13" s="4">
        <f t="shared" si="0"/>
        <v>0</v>
      </c>
      <c r="G13" s="5">
        <f t="shared" si="1"/>
        <v>0</v>
      </c>
    </row>
    <row r="14" spans="1:7" x14ac:dyDescent="0.3">
      <c r="A14" s="49">
        <v>7</v>
      </c>
      <c r="B14" s="50" t="s">
        <v>43</v>
      </c>
      <c r="C14" s="11"/>
      <c r="D14" s="7">
        <v>0</v>
      </c>
      <c r="E14" s="8">
        <v>0</v>
      </c>
      <c r="F14" s="4">
        <f t="shared" ref="F14" si="4">D14*(1-E14)</f>
        <v>0</v>
      </c>
      <c r="G14" s="5">
        <f t="shared" ref="G14" si="5">F14*A14</f>
        <v>0</v>
      </c>
    </row>
    <row r="15" spans="1:7" x14ac:dyDescent="0.3">
      <c r="A15" s="49">
        <v>8</v>
      </c>
      <c r="B15" s="50" t="s">
        <v>29</v>
      </c>
      <c r="C15" s="11"/>
      <c r="D15" s="7">
        <v>0</v>
      </c>
      <c r="E15" s="8">
        <v>0</v>
      </c>
      <c r="F15" s="4">
        <f t="shared" si="0"/>
        <v>0</v>
      </c>
      <c r="G15" s="5">
        <f t="shared" si="1"/>
        <v>0</v>
      </c>
    </row>
    <row r="16" spans="1:7" x14ac:dyDescent="0.3">
      <c r="A16" s="49">
        <v>4</v>
      </c>
      <c r="B16" s="50" t="s">
        <v>30</v>
      </c>
      <c r="C16" s="11"/>
      <c r="D16" s="7">
        <v>0</v>
      </c>
      <c r="E16" s="8">
        <v>0</v>
      </c>
      <c r="F16" s="4">
        <f t="shared" si="0"/>
        <v>0</v>
      </c>
      <c r="G16" s="5">
        <f t="shared" si="1"/>
        <v>0</v>
      </c>
    </row>
    <row r="17" spans="1:7" ht="15.75" customHeight="1" thickBot="1" x14ac:dyDescent="0.35">
      <c r="A17" s="35"/>
      <c r="C17" s="6"/>
      <c r="D17" s="2"/>
      <c r="E17" s="1"/>
      <c r="F17" s="2" t="s">
        <v>12</v>
      </c>
      <c r="G17" s="36">
        <f>SUM(G6:G16)</f>
        <v>0</v>
      </c>
    </row>
    <row r="18" spans="1:7" ht="15.75" customHeight="1" thickBot="1" x14ac:dyDescent="0.35">
      <c r="A18" s="35"/>
      <c r="C18" s="6"/>
      <c r="D18" s="2"/>
      <c r="E18" s="1"/>
      <c r="F18" s="2"/>
      <c r="G18" s="37"/>
    </row>
    <row r="19" spans="1:7" ht="15.75" customHeight="1" thickBot="1" x14ac:dyDescent="0.35">
      <c r="A19" s="22" t="s">
        <v>22</v>
      </c>
      <c r="B19" s="23"/>
    </row>
    <row r="20" spans="1:7" ht="29.4" thickBot="1" x14ac:dyDescent="0.35">
      <c r="A20" s="24" t="s">
        <v>11</v>
      </c>
      <c r="B20" s="16" t="s">
        <v>0</v>
      </c>
      <c r="C20" s="17" t="s">
        <v>15</v>
      </c>
      <c r="D20" s="18" t="s">
        <v>1</v>
      </c>
      <c r="E20" s="19" t="s">
        <v>2</v>
      </c>
      <c r="F20" s="18" t="s">
        <v>9</v>
      </c>
      <c r="G20" s="20" t="s">
        <v>3</v>
      </c>
    </row>
    <row r="21" spans="1:7" ht="15.75" customHeight="1" thickBot="1" x14ac:dyDescent="0.35">
      <c r="A21" s="25"/>
      <c r="B21" s="25"/>
      <c r="C21" s="26"/>
      <c r="D21" s="27"/>
      <c r="E21" s="28"/>
      <c r="F21" s="27"/>
      <c r="G21" s="29"/>
    </row>
    <row r="22" spans="1:7" ht="15.75" customHeight="1" x14ac:dyDescent="0.3">
      <c r="A22" s="47">
        <v>2</v>
      </c>
      <c r="B22" s="48" t="s">
        <v>34</v>
      </c>
      <c r="C22" s="30" t="s">
        <v>4</v>
      </c>
      <c r="D22" s="31">
        <v>0</v>
      </c>
      <c r="E22" s="32">
        <v>0</v>
      </c>
      <c r="F22" s="33">
        <f>D22*(1-E22)</f>
        <v>0</v>
      </c>
      <c r="G22" s="34">
        <f>F22*A22</f>
        <v>0</v>
      </c>
    </row>
    <row r="23" spans="1:7" ht="15.75" customHeight="1" x14ac:dyDescent="0.3">
      <c r="A23" s="49">
        <v>6</v>
      </c>
      <c r="B23" s="50" t="s">
        <v>31</v>
      </c>
      <c r="C23" s="11"/>
      <c r="D23" s="7">
        <v>0</v>
      </c>
      <c r="E23" s="8">
        <v>0</v>
      </c>
      <c r="F23" s="4">
        <f t="shared" ref="F23:F24" si="6">D23*(1-E23)</f>
        <v>0</v>
      </c>
      <c r="G23" s="5">
        <f t="shared" ref="G23:G24" si="7">F23*A23</f>
        <v>0</v>
      </c>
    </row>
    <row r="24" spans="1:7" ht="14.25" customHeight="1" x14ac:dyDescent="0.3">
      <c r="A24" s="49">
        <v>6</v>
      </c>
      <c r="B24" s="50" t="s">
        <v>32</v>
      </c>
      <c r="C24" s="11"/>
      <c r="D24" s="7">
        <v>0</v>
      </c>
      <c r="E24" s="8">
        <v>0</v>
      </c>
      <c r="F24" s="4">
        <f t="shared" si="6"/>
        <v>0</v>
      </c>
      <c r="G24" s="5">
        <f t="shared" si="7"/>
        <v>0</v>
      </c>
    </row>
    <row r="25" spans="1:7" ht="15.75" customHeight="1" thickBot="1" x14ac:dyDescent="0.35">
      <c r="A25" s="35"/>
      <c r="C25" s="6"/>
      <c r="D25" s="2"/>
      <c r="E25" s="1"/>
      <c r="F25" s="2" t="s">
        <v>12</v>
      </c>
      <c r="G25" s="36">
        <f>SUM(G22:G24)</f>
        <v>0</v>
      </c>
    </row>
    <row r="26" spans="1:7" ht="15.75" customHeight="1" thickBot="1" x14ac:dyDescent="0.35">
      <c r="A26" s="35"/>
      <c r="C26" s="6"/>
      <c r="D26" s="2"/>
      <c r="E26" s="1"/>
      <c r="F26" s="2"/>
      <c r="G26" s="37"/>
    </row>
    <row r="27" spans="1:7" ht="15.75" customHeight="1" thickBot="1" x14ac:dyDescent="0.35">
      <c r="A27" s="22" t="s">
        <v>19</v>
      </c>
      <c r="B27" s="23"/>
    </row>
    <row r="28" spans="1:7" ht="29.4" thickBot="1" x14ac:dyDescent="0.35">
      <c r="A28" s="24" t="s">
        <v>11</v>
      </c>
      <c r="B28" s="16" t="s">
        <v>0</v>
      </c>
      <c r="C28" s="17" t="s">
        <v>15</v>
      </c>
      <c r="D28" s="18" t="s">
        <v>1</v>
      </c>
      <c r="E28" s="19" t="s">
        <v>2</v>
      </c>
      <c r="F28" s="18" t="s">
        <v>9</v>
      </c>
      <c r="G28" s="20" t="s">
        <v>3</v>
      </c>
    </row>
    <row r="29" spans="1:7" ht="15.75" customHeight="1" thickBot="1" x14ac:dyDescent="0.35">
      <c r="A29" s="25"/>
      <c r="B29" s="25"/>
      <c r="C29" s="26"/>
      <c r="D29" s="27"/>
      <c r="E29" s="28"/>
      <c r="F29" s="27"/>
      <c r="G29" s="29"/>
    </row>
    <row r="30" spans="1:7" ht="15.75" customHeight="1" x14ac:dyDescent="0.3">
      <c r="A30" s="47">
        <v>2</v>
      </c>
      <c r="B30" s="48" t="s">
        <v>33</v>
      </c>
      <c r="C30" s="30" t="s">
        <v>4</v>
      </c>
      <c r="D30" s="31">
        <v>0</v>
      </c>
      <c r="E30" s="32">
        <v>0</v>
      </c>
      <c r="F30" s="33">
        <f>D30*(1-E30)</f>
        <v>0</v>
      </c>
      <c r="G30" s="34">
        <f>F30*A30</f>
        <v>0</v>
      </c>
    </row>
    <row r="31" spans="1:7" ht="15.75" customHeight="1" x14ac:dyDescent="0.3">
      <c r="A31" s="49">
        <v>6</v>
      </c>
      <c r="B31" s="50" t="s">
        <v>35</v>
      </c>
      <c r="C31" s="11"/>
      <c r="D31" s="7">
        <v>0</v>
      </c>
      <c r="E31" s="8">
        <v>0</v>
      </c>
      <c r="F31" s="4">
        <f t="shared" ref="F31:F35" si="8">D31*(1-E31)</f>
        <v>0</v>
      </c>
      <c r="G31" s="5">
        <f t="shared" ref="G31:G35" si="9">F31*A31</f>
        <v>0</v>
      </c>
    </row>
    <row r="32" spans="1:7" ht="15.75" customHeight="1" x14ac:dyDescent="0.3">
      <c r="A32" s="49">
        <v>6</v>
      </c>
      <c r="B32" s="50" t="s">
        <v>36</v>
      </c>
      <c r="C32" s="11" t="s">
        <v>4</v>
      </c>
      <c r="D32" s="7">
        <v>0</v>
      </c>
      <c r="E32" s="8">
        <v>0</v>
      </c>
      <c r="F32" s="4">
        <f t="shared" si="8"/>
        <v>0</v>
      </c>
      <c r="G32" s="5">
        <f t="shared" si="9"/>
        <v>0</v>
      </c>
    </row>
    <row r="33" spans="1:7" ht="15.75" customHeight="1" x14ac:dyDescent="0.3">
      <c r="A33" s="49">
        <v>2</v>
      </c>
      <c r="B33" s="50" t="s">
        <v>37</v>
      </c>
      <c r="C33" s="11"/>
      <c r="D33" s="7">
        <v>0</v>
      </c>
      <c r="E33" s="8">
        <v>0</v>
      </c>
      <c r="F33" s="4">
        <f t="shared" si="8"/>
        <v>0</v>
      </c>
      <c r="G33" s="5">
        <f t="shared" si="9"/>
        <v>0</v>
      </c>
    </row>
    <row r="34" spans="1:7" ht="15.75" customHeight="1" x14ac:dyDescent="0.3">
      <c r="A34" s="49">
        <v>10</v>
      </c>
      <c r="B34" s="50" t="s">
        <v>38</v>
      </c>
      <c r="C34" s="11"/>
      <c r="D34" s="7">
        <v>0</v>
      </c>
      <c r="E34" s="8">
        <v>0</v>
      </c>
      <c r="F34" s="4">
        <f t="shared" si="8"/>
        <v>0</v>
      </c>
      <c r="G34" s="5">
        <f t="shared" si="9"/>
        <v>0</v>
      </c>
    </row>
    <row r="35" spans="1:7" ht="15.75" customHeight="1" x14ac:dyDescent="0.3">
      <c r="A35" s="49">
        <v>2</v>
      </c>
      <c r="B35" s="50" t="s">
        <v>39</v>
      </c>
      <c r="C35" s="11"/>
      <c r="D35" s="7">
        <v>0</v>
      </c>
      <c r="E35" s="8">
        <v>0</v>
      </c>
      <c r="F35" s="4">
        <f t="shared" si="8"/>
        <v>0</v>
      </c>
      <c r="G35" s="5">
        <f t="shared" si="9"/>
        <v>0</v>
      </c>
    </row>
    <row r="36" spans="1:7" ht="15.75" customHeight="1" thickBot="1" x14ac:dyDescent="0.35">
      <c r="A36" s="35"/>
      <c r="C36" s="6"/>
      <c r="D36" s="2"/>
      <c r="E36" s="1"/>
      <c r="F36" s="2" t="s">
        <v>12</v>
      </c>
      <c r="G36" s="36">
        <f>SUM(G30:G35)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A9C394-A257-4F64-93AE-98B3497E072A}">
  <ds:schemaRefs>
    <ds:schemaRef ds:uri="http://schemas.openxmlformats.org/package/2006/metadata/core-properties"/>
    <ds:schemaRef ds:uri="f6083ff7-cbc8-4bd4-94ca-66b6fab429bb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B7C1C9CB-75E2-433E-A9AC-5A85AC85F5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2F6207-D749-4E00-97A0-1D8370B36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Totaalblad</vt:lpstr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Marlijn</dc:creator>
  <cp:lastModifiedBy>Jeroen Bloemberg | Inkada Inkoop  &amp; Advies</cp:lastModifiedBy>
  <cp:lastPrinted>2017-01-02T10:40:23Z</cp:lastPrinted>
  <dcterms:created xsi:type="dcterms:W3CDTF">2011-04-27T13:02:07Z</dcterms:created>
  <dcterms:modified xsi:type="dcterms:W3CDTF">2024-04-29T10:20:12Z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