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DienstF3\Inkoop\MH 202305_Reprografische dienstverlening\60. Nota(s) van Inlichtingen\"/>
    </mc:Choice>
  </mc:AlternateContent>
  <bookViews>
    <workbookView xWindow="0" yWindow="0" windowWidth="23040" windowHeight="8676"/>
  </bookViews>
  <sheets>
    <sheet name="Prijzenblad"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 l="1"/>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21" i="2"/>
  <c r="F89" i="2" l="1"/>
</calcChain>
</file>

<file path=xl/sharedStrings.xml><?xml version="1.0" encoding="utf-8"?>
<sst xmlns="http://schemas.openxmlformats.org/spreadsheetml/2006/main" count="175" uniqueCount="102">
  <si>
    <t>#</t>
  </si>
  <si>
    <t>Categorie</t>
  </si>
  <si>
    <t>Omschrijving product/handeling</t>
  </si>
  <si>
    <t>Prijs per eenheid</t>
  </si>
  <si>
    <t>Fictieve kosten</t>
  </si>
  <si>
    <t>Afdruk</t>
  </si>
  <si>
    <t>Afdruk Grootformaat A0 full colour enkelzijdig zonder papier</t>
  </si>
  <si>
    <t>Afdruk Grootformaat A1 full colour enkelzijdig zonder papier</t>
  </si>
  <si>
    <t>Afdruk Grootformaat A2 full colour enkelzijdig zonder papier</t>
  </si>
  <si>
    <t>Afdruk Zwart/Wit A3 enkelzijdig (dubbelzijdig = 2x prijs enkelzijdig excl. papier</t>
  </si>
  <si>
    <t>Afdruk Zwart/Wit A4 enkelzijdig (dubbelzijdig = 2x prijs enkelzijdig excl. papier</t>
  </si>
  <si>
    <t>Afdruk Zwart/Wit A5 enkelzijdig (dubbelzijdig = 2x prijs enkelzijdig excl. papier)</t>
  </si>
  <si>
    <t>Afdruk Kleur A3 enkelzijdig (dubbelzijdig = 2x prijs enkelzijdig excl. papier)</t>
  </si>
  <si>
    <t>Afdruk Kleur A4 enkelzijdig (dubbelzijdig = 2x prijs enkelzijdig excl. papier)</t>
  </si>
  <si>
    <t>Afdruk Kleur A5 enkelzijdig (dubbelzijdig = 2x prijs enkelzijdig excl. Papier, gesneden naar A5)</t>
  </si>
  <si>
    <t>Afdruk Kleur A6 enkelzijdig (dubbelzijdig = 2x prijs enkelzijdig excl. papier)</t>
  </si>
  <si>
    <t>Papier</t>
  </si>
  <si>
    <t>A0 - Posterpapier glad en sterk - mat - 90gr - per vel</t>
  </si>
  <si>
    <t>A0 - Posterpapier glad en sterk - mat - 140gr - per vel</t>
  </si>
  <si>
    <t>A1 - Posterpapier glad en sterk - mat - 90gr - per vel</t>
  </si>
  <si>
    <t>A1 - Posterpapier glad en sterk - mat - 140gr - per vel</t>
  </si>
  <si>
    <t>A2 - Posterpapier glad en sterk - mat - 140gr - per vel</t>
  </si>
  <si>
    <t>A3 - Wit papier glad en sterk - 80gr - per vel</t>
  </si>
  <si>
    <t>A3 - Wit papier glad en sterk - 100gr - per vel</t>
  </si>
  <si>
    <t>A3 - Wit papier glad en sterk - 120gr - per vel</t>
  </si>
  <si>
    <t>A3 - Wit papier glad en sterk - 155gr - per vel</t>
  </si>
  <si>
    <t>A3 - Wit papier glad en sterk - 160gr - per vel</t>
  </si>
  <si>
    <t>A3 - Wit papier glad en sterk - 200gr - per vel</t>
  </si>
  <si>
    <t>SRA3 - Wit papier glad en sterk - 160gr - per vel</t>
  </si>
  <si>
    <t>SRA3 - Wit papier glad en sterk - 210gr - per vel</t>
  </si>
  <si>
    <t>SRA3 - Wit papier glad en sterk - 250gr - per vel</t>
  </si>
  <si>
    <t>A4 - Wit papier glad en sterk - 80gr - per vel</t>
  </si>
  <si>
    <t>A4 - Wit papier glad en sterk - 100gr - per vel</t>
  </si>
  <si>
    <t>A4 - Wit papier glad en sterk - 120gr - per vel</t>
  </si>
  <si>
    <t>A4 - Wit papier glad en sterk - 155gr - per vel</t>
  </si>
  <si>
    <t>A4 - Wit papier glad en sterk - 160gr - per vel</t>
  </si>
  <si>
    <t>A4 - Wit papier glad en sterk - 250gr - per vel</t>
  </si>
  <si>
    <t>SRA4 - Wit papier glad en sterk - 100gr - per vel</t>
  </si>
  <si>
    <t>SRA4 - Wit papier glad en sterk - 120gr - per vel</t>
  </si>
  <si>
    <t>SRA4 - Wit papier glad en sterk - 155gr - per vel</t>
  </si>
  <si>
    <t>SRA4 - Wit papier glad en sterk - 160gr - per vel</t>
  </si>
  <si>
    <t>SRA4 - Wit papier glad en sterk - 250gr - per vel</t>
  </si>
  <si>
    <t>SRA4 - Wit papier glad en sterk - 300gr - per vel</t>
  </si>
  <si>
    <t>A5 - Wit papier glad en sterk - 100gr - per vel</t>
  </si>
  <si>
    <t xml:space="preserve">A5 - Wit papier glad en sterk - 120gr - per vel </t>
  </si>
  <si>
    <t>A5 - Wit papier glad en sterk - 155gr - per vel</t>
  </si>
  <si>
    <t>A5 - Wit papier glad en sterk - 160gr - per vel</t>
  </si>
  <si>
    <t>A5 - Wit papier glad en sterk - 200gr - per vel</t>
  </si>
  <si>
    <t>A5 - Wit papier glad en sterk - 210gr - per vel</t>
  </si>
  <si>
    <t>Afwerking</t>
  </si>
  <si>
    <t>Boren - 2 gaten per set A4</t>
  </si>
  <si>
    <t>Boren - 4 gaten per vel A4</t>
  </si>
  <si>
    <t>Lamineren - A3 - 125 micron</t>
  </si>
  <si>
    <t>Lamineren - A4 - 125 micron</t>
  </si>
  <si>
    <t>Lamineren - A5 - 125 micron</t>
  </si>
  <si>
    <t>Lamineren - A6 - 125 micron</t>
  </si>
  <si>
    <t>Lamineren - A7 - 125 micron</t>
  </si>
  <si>
    <t>Lijmen met bindstrip - A4 middel</t>
  </si>
  <si>
    <t>Nieten - 1 nietje per set - machinaal</t>
  </si>
  <si>
    <t>Nieten - 2 nietjes per set - machinaal</t>
  </si>
  <si>
    <t>Nieten - 2 nietjes per set - handmatig</t>
  </si>
  <si>
    <t xml:space="preserve">Wirebinding metaal &lt;10mm </t>
  </si>
  <si>
    <t>Wirebinding metaal 10mm-&lt;20mm</t>
  </si>
  <si>
    <t>Handeling</t>
  </si>
  <si>
    <t>Snijden A4 naar A5 per vel</t>
  </si>
  <si>
    <t>Snijden per snede</t>
  </si>
  <si>
    <t>Werkzaamheden per minuut (repro)</t>
  </si>
  <si>
    <t>Toeslag</t>
  </si>
  <si>
    <t>Toeslag per uniek item vertrouwelijke documentatie (kosten voor o.a. opstarten, distributie, beveiliging van met name toetsen)</t>
  </si>
  <si>
    <t>Toeslag spoedopdracht (voor levering binnen 24u)</t>
  </si>
  <si>
    <t>= invulveld</t>
  </si>
  <si>
    <t>Gegevens inschrijver</t>
  </si>
  <si>
    <t>Naam onderneming</t>
  </si>
  <si>
    <t>Adres</t>
  </si>
  <si>
    <t>Postcode en plaats</t>
  </si>
  <si>
    <t>KvK-nummer</t>
  </si>
  <si>
    <t>Voorwaarden</t>
  </si>
  <si>
    <t>Bijlage C Prijzenblad aanbesteding Reprografische dienstverlening</t>
  </si>
  <si>
    <t>Aantallen</t>
  </si>
  <si>
    <t>Fictieve inschrijfprijs</t>
  </si>
  <si>
    <t>Snijden (per minuut)</t>
  </si>
  <si>
    <t xml:space="preserve">- Vul de gele invulvelden in conform paragraaf 9.3 van het Aanbestedingsdocument. </t>
  </si>
  <si>
    <t xml:space="preserve">- De af te geven prijzen per product/handeling zijn “all-in” prijzen waarin alle overige kosten zijn inbegrepen. Zie ook paragraaf 9.3 Aanbestedingsdocument. </t>
  </si>
  <si>
    <t>Ondertekening</t>
  </si>
  <si>
    <t>Plaats</t>
  </si>
  <si>
    <t>Datum</t>
  </si>
  <si>
    <t>Naam</t>
  </si>
  <si>
    <t>Functie</t>
  </si>
  <si>
    <t>Handtekening</t>
  </si>
  <si>
    <t>Inschrijver verklaart dat deze aanbieding wordt gedaan overeenkomstig het aanbestedingsdocument Reprografische dienstverlening en met inachtneming van de bepalingen en gegevens zoals deze zijn omschreven in genoemd programma van eisen en de eventuele nota('s) van inlichtingen.</t>
  </si>
  <si>
    <t xml:space="preserve">Prijs per eenheid is incl. inlezen bestand danwel scannen originelen. </t>
  </si>
  <si>
    <t>Prijs per eenheid is incl. inlezen bestand.</t>
  </si>
  <si>
    <t xml:space="preserve">- Alle op te geven prijzen zijn in euro's, exclusief btw, op basis van losse bestellingen. </t>
  </si>
  <si>
    <t xml:space="preserve">- De fictieve inschrijfprijs bestaat uit een optelsom van de in het prijzenblad uitgevraagde items. De aantallen zijn gebaseerd op gegevens uit het verleden (2022). Inschrijvers kunnen geen recht ontlenen aan deze informatie.
'- De weging is slechts bedoeld ter vergelijking van de verschillende Inschrijvers. Hieraan kunnen geen rechten worden ontleend. </t>
  </si>
  <si>
    <r>
      <t xml:space="preserve">Rillen per vel </t>
    </r>
    <r>
      <rPr>
        <sz val="10"/>
        <color rgb="FFFF0000"/>
        <rFont val="Arial"/>
        <family val="2"/>
      </rPr>
      <t>(a4)</t>
    </r>
  </si>
  <si>
    <r>
      <t xml:space="preserve">1 slag vouwen (V-vouw) </t>
    </r>
    <r>
      <rPr>
        <sz val="10"/>
        <color rgb="FFFF0000"/>
        <rFont val="Arial"/>
        <family val="2"/>
      </rPr>
      <t>(a4)</t>
    </r>
  </si>
  <si>
    <r>
      <t xml:space="preserve">Kleurenplot A0 Papier Full Colour (inclusief </t>
    </r>
    <r>
      <rPr>
        <strike/>
        <sz val="10"/>
        <color rgb="FFFF0000"/>
        <rFont val="Arial"/>
        <family val="2"/>
      </rPr>
      <t xml:space="preserve">papier en </t>
    </r>
    <r>
      <rPr>
        <sz val="10"/>
        <color theme="1"/>
        <rFont val="Arial"/>
        <family val="2"/>
      </rPr>
      <t>afdruk)</t>
    </r>
  </si>
  <si>
    <r>
      <t xml:space="preserve">Kleurenplot A1 Papier Full Colour (inclusief </t>
    </r>
    <r>
      <rPr>
        <strike/>
        <sz val="10"/>
        <color rgb="FFFF0000"/>
        <rFont val="Arial"/>
        <family val="2"/>
      </rPr>
      <t xml:space="preserve">papier en </t>
    </r>
    <r>
      <rPr>
        <sz val="10"/>
        <color theme="1"/>
        <rFont val="Arial"/>
        <family val="2"/>
      </rPr>
      <t>afdruk)</t>
    </r>
  </si>
  <si>
    <r>
      <t xml:space="preserve">Kleurenplot A2 Papier Full Colour (inclusief </t>
    </r>
    <r>
      <rPr>
        <strike/>
        <sz val="10"/>
        <color rgb="FFFF0000"/>
        <rFont val="Arial"/>
        <family val="2"/>
      </rPr>
      <t xml:space="preserve">papier en </t>
    </r>
    <r>
      <rPr>
        <sz val="10"/>
        <color theme="1"/>
        <rFont val="Arial"/>
        <family val="2"/>
      </rPr>
      <t>afdruk)</t>
    </r>
  </si>
  <si>
    <r>
      <t xml:space="preserve">Scannen formaat A4 per vel </t>
    </r>
    <r>
      <rPr>
        <sz val="10"/>
        <color rgb="FFFF0000"/>
        <rFont val="Arial"/>
        <family val="2"/>
      </rPr>
      <t>(exclusief transport van het origineel)</t>
    </r>
  </si>
  <si>
    <r>
      <t>Afdruk</t>
    </r>
    <r>
      <rPr>
        <strike/>
        <sz val="10"/>
        <color rgb="FFFF0000"/>
        <rFont val="Arial"/>
        <family val="2"/>
      </rPr>
      <t>+papier</t>
    </r>
  </si>
  <si>
    <r>
      <t>Toeslag verzendkosten per opdracht &lt;</t>
    </r>
    <r>
      <rPr>
        <sz val="10"/>
        <color rgb="FFFF0000"/>
        <rFont val="Arial"/>
        <family val="2"/>
      </rPr>
      <t>€15,00 exclusief btw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</si>
</sst>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quot;€&quot;\ * #,##0.00_ ;_ &quot;€&quot;\ * \-#,##0.00_ ;_ &quot;€&quot;\ * &quot;-&quot;??_ ;_ @_ "/>
    <numFmt numFmtId="164" formatCode="&quot;€&quot;\ #,##0.00"/>
    <numFmt numFmtId="165" formatCode="&quot;€&quot;\ #,##0.000"/>
  </numFmts>
  <fonts count="12" x14ac:knownFonts="1">
    <font>
      <sz val="10"/>
      <color theme="1"/>
      <name val="Arial"/>
      <family val="2"/>
    </font>
    <font>
      <sz val="10"/>
      <color theme="1"/>
      <name val="Arial"/>
      <family val="2"/>
    </font>
    <font>
      <b/>
      <sz val="10"/>
      <color theme="0"/>
      <name val="Arial"/>
      <family val="2"/>
    </font>
    <font>
      <b/>
      <sz val="10"/>
      <color theme="1"/>
      <name val="Arial"/>
      <family val="2"/>
    </font>
    <font>
      <sz val="10"/>
      <color theme="0"/>
      <name val="Arial"/>
      <family val="2"/>
    </font>
    <font>
      <b/>
      <sz val="14"/>
      <color theme="0"/>
      <name val="Arial"/>
      <family val="2"/>
    </font>
    <font>
      <sz val="10"/>
      <color rgb="FF000000"/>
      <name val="Arial"/>
      <family val="2"/>
    </font>
    <font>
      <sz val="10"/>
      <name val="Arial"/>
      <family val="2"/>
    </font>
    <font>
      <sz val="14"/>
      <color theme="1"/>
      <name val="Arial"/>
      <family val="2"/>
    </font>
    <font>
      <sz val="10"/>
      <color rgb="FFFF0000"/>
      <name val="Arial"/>
      <family val="2"/>
    </font>
    <font>
      <i/>
      <sz val="10"/>
      <name val="Arial"/>
      <family val="2"/>
    </font>
    <font>
      <strike/>
      <sz val="10"/>
      <color rgb="FFFF0000"/>
      <name val="Arial"/>
      <family val="2"/>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7" tint="0.59999389629810485"/>
        <bgColor indexed="64"/>
      </patternFill>
    </fill>
    <fill>
      <patternFill patternType="solid">
        <fgColor rgb="FF92D050"/>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3">
    <xf numFmtId="0" fontId="0" fillId="0" borderId="0" xfId="0"/>
    <xf numFmtId="0" fontId="0" fillId="3" borderId="0" xfId="0" applyFont="1" applyFill="1" applyAlignment="1" applyProtection="1">
      <alignment vertical="top"/>
    </xf>
    <xf numFmtId="0" fontId="0" fillId="0" borderId="0" xfId="0" applyFont="1" applyAlignment="1" applyProtection="1">
      <alignment vertical="top"/>
    </xf>
    <xf numFmtId="0" fontId="0" fillId="0" borderId="0" xfId="0" quotePrefix="1" applyFont="1" applyAlignment="1" applyProtection="1">
      <alignment vertical="top"/>
    </xf>
    <xf numFmtId="0" fontId="0" fillId="0" borderId="0" xfId="0" applyFont="1" applyFill="1" applyAlignment="1" applyProtection="1">
      <alignment vertical="top"/>
    </xf>
    <xf numFmtId="0" fontId="0" fillId="0" borderId="0" xfId="0" applyFont="1" applyFill="1" applyBorder="1" applyAlignment="1" applyProtection="1">
      <alignment vertical="top"/>
    </xf>
    <xf numFmtId="0" fontId="0" fillId="0" borderId="0" xfId="0" quotePrefix="1" applyFont="1" applyFill="1" applyAlignment="1" applyProtection="1">
      <alignment vertical="top"/>
    </xf>
    <xf numFmtId="0" fontId="4" fillId="3" borderId="0" xfId="0" applyFont="1" applyFill="1" applyAlignment="1" applyProtection="1">
      <alignment vertical="top"/>
    </xf>
    <xf numFmtId="0" fontId="2" fillId="3" borderId="0" xfId="0" applyFont="1" applyFill="1" applyAlignment="1" applyProtection="1">
      <alignment vertical="top"/>
    </xf>
    <xf numFmtId="0" fontId="0" fillId="0" borderId="0" xfId="0" quotePrefix="1" applyFont="1" applyBorder="1" applyAlignment="1" applyProtection="1">
      <alignment vertical="top" wrapText="1"/>
    </xf>
    <xf numFmtId="0" fontId="0" fillId="0" borderId="0" xfId="0" applyFont="1" applyBorder="1" applyAlignment="1" applyProtection="1">
      <alignment vertical="top" wrapText="1"/>
    </xf>
    <xf numFmtId="0" fontId="0" fillId="0" borderId="2" xfId="0" applyFont="1" applyBorder="1" applyAlignment="1" applyProtection="1">
      <alignment horizontal="left" vertical="top"/>
    </xf>
    <xf numFmtId="0" fontId="0" fillId="0" borderId="3" xfId="0" applyFont="1" applyBorder="1" applyAlignment="1" applyProtection="1">
      <alignment horizontal="left" vertical="top"/>
    </xf>
    <xf numFmtId="3" fontId="0" fillId="0" borderId="1" xfId="0" applyNumberFormat="1" applyFont="1" applyBorder="1" applyAlignment="1" applyProtection="1">
      <alignment vertical="top"/>
    </xf>
    <xf numFmtId="44" fontId="0" fillId="0" borderId="1" xfId="1" applyFont="1" applyBorder="1" applyAlignment="1" applyProtection="1">
      <alignment vertical="top"/>
    </xf>
    <xf numFmtId="165" fontId="0" fillId="0" borderId="0" xfId="1" applyNumberFormat="1" applyFont="1" applyAlignment="1" applyProtection="1">
      <alignment vertical="top"/>
    </xf>
    <xf numFmtId="44" fontId="0" fillId="0" borderId="0" xfId="1" applyFont="1" applyAlignment="1" applyProtection="1">
      <alignment vertical="top"/>
    </xf>
    <xf numFmtId="0" fontId="0" fillId="0" borderId="0" xfId="0" applyFont="1" applyAlignment="1" applyProtection="1">
      <alignment horizontal="right" vertical="top"/>
    </xf>
    <xf numFmtId="0" fontId="0" fillId="2" borderId="2" xfId="0" applyFont="1" applyFill="1" applyBorder="1" applyAlignment="1" applyProtection="1">
      <alignment horizontal="left" vertical="top" wrapText="1"/>
    </xf>
    <xf numFmtId="0" fontId="6" fillId="2" borderId="3" xfId="0" applyFont="1" applyFill="1" applyBorder="1" applyAlignment="1" applyProtection="1">
      <alignment horizontal="left" vertical="top" wrapText="1"/>
    </xf>
    <xf numFmtId="3" fontId="0" fillId="2" borderId="1" xfId="0" applyNumberFormat="1" applyFont="1" applyFill="1" applyBorder="1" applyAlignment="1" applyProtection="1">
      <alignment vertical="top"/>
    </xf>
    <xf numFmtId="0" fontId="0" fillId="0" borderId="5" xfId="0" applyFont="1" applyBorder="1" applyAlignment="1" applyProtection="1">
      <alignment horizontal="left" vertical="top"/>
    </xf>
    <xf numFmtId="0" fontId="0" fillId="0" borderId="6" xfId="0" applyFont="1" applyBorder="1" applyAlignment="1" applyProtection="1">
      <alignment horizontal="left" vertical="top"/>
    </xf>
    <xf numFmtId="44" fontId="0" fillId="0" borderId="7" xfId="1" applyFont="1" applyBorder="1" applyAlignment="1" applyProtection="1">
      <alignment vertical="top"/>
    </xf>
    <xf numFmtId="164" fontId="3" fillId="5" borderId="2" xfId="0" applyNumberFormat="1" applyFont="1" applyFill="1" applyBorder="1" applyAlignment="1" applyProtection="1">
      <alignment vertical="top"/>
    </xf>
    <xf numFmtId="0" fontId="0" fillId="0" borderId="0" xfId="0" applyProtection="1"/>
    <xf numFmtId="0" fontId="0" fillId="0" borderId="2" xfId="0" applyBorder="1" applyAlignment="1" applyProtection="1">
      <alignment vertical="top"/>
    </xf>
    <xf numFmtId="0" fontId="0" fillId="0" borderId="0" xfId="0" applyBorder="1" applyAlignment="1" applyProtection="1">
      <alignment vertical="top"/>
    </xf>
    <xf numFmtId="3" fontId="0" fillId="0" borderId="0" xfId="0" applyNumberFormat="1" applyFont="1" applyAlignment="1" applyProtection="1">
      <alignment vertical="top"/>
    </xf>
    <xf numFmtId="165" fontId="0" fillId="4" borderId="2" xfId="0" applyNumberFormat="1" applyFont="1" applyFill="1" applyBorder="1" applyAlignment="1" applyProtection="1">
      <alignment vertical="top"/>
      <protection locked="0"/>
    </xf>
    <xf numFmtId="165" fontId="0" fillId="4" borderId="5" xfId="0" applyNumberFormat="1" applyFont="1" applyFill="1" applyBorder="1" applyAlignment="1" applyProtection="1">
      <alignment vertical="top"/>
      <protection locked="0"/>
    </xf>
    <xf numFmtId="0" fontId="0" fillId="4" borderId="2" xfId="0" applyFill="1" applyBorder="1" applyAlignment="1" applyProtection="1">
      <alignment vertical="top"/>
      <protection locked="0"/>
    </xf>
    <xf numFmtId="0" fontId="9" fillId="0" borderId="0" xfId="0" applyFont="1" applyAlignment="1" applyProtection="1">
      <alignment vertical="top"/>
    </xf>
    <xf numFmtId="3" fontId="0" fillId="0" borderId="7" xfId="0" applyNumberFormat="1" applyFont="1" applyFill="1" applyBorder="1" applyAlignment="1" applyProtection="1">
      <alignment vertical="top"/>
    </xf>
    <xf numFmtId="0" fontId="7" fillId="0" borderId="0" xfId="0" applyFont="1" applyAlignment="1" applyProtection="1">
      <alignment vertical="top"/>
    </xf>
    <xf numFmtId="165" fontId="10" fillId="0" borderId="0" xfId="1" applyNumberFormat="1" applyFont="1" applyAlignment="1" applyProtection="1">
      <alignment vertical="top"/>
    </xf>
    <xf numFmtId="165" fontId="7" fillId="0" borderId="0" xfId="1" applyNumberFormat="1" applyFont="1" applyAlignment="1" applyProtection="1">
      <alignment vertical="top"/>
    </xf>
    <xf numFmtId="3" fontId="9" fillId="0" borderId="1" xfId="0" applyNumberFormat="1" applyFont="1" applyBorder="1" applyAlignment="1" applyProtection="1">
      <alignment vertical="top"/>
    </xf>
    <xf numFmtId="0" fontId="0" fillId="0" borderId="8" xfId="0" applyBorder="1" applyAlignment="1" applyProtection="1">
      <alignment vertical="top"/>
    </xf>
    <xf numFmtId="0" fontId="0" fillId="0" borderId="10" xfId="0" applyBorder="1" applyAlignment="1" applyProtection="1">
      <alignment vertical="top"/>
    </xf>
    <xf numFmtId="0" fontId="0" fillId="4" borderId="8" xfId="0" applyFill="1" applyBorder="1" applyAlignment="1" applyProtection="1">
      <alignment vertical="top"/>
      <protection locked="0"/>
    </xf>
    <xf numFmtId="0" fontId="0" fillId="0" borderId="10" xfId="0" applyBorder="1" applyAlignment="1" applyProtection="1">
      <alignment vertical="top"/>
      <protection locked="0"/>
    </xf>
    <xf numFmtId="0" fontId="2" fillId="3" borderId="4" xfId="0" applyFont="1" applyFill="1" applyBorder="1" applyAlignment="1" applyProtection="1"/>
    <xf numFmtId="0" fontId="0" fillId="0" borderId="4" xfId="0" applyBorder="1" applyAlignment="1" applyProtection="1"/>
    <xf numFmtId="0" fontId="7" fillId="0" borderId="2" xfId="0" quotePrefix="1" applyFont="1" applyBorder="1" applyAlignment="1" applyProtection="1">
      <alignment vertical="top"/>
    </xf>
    <xf numFmtId="0" fontId="7" fillId="0" borderId="2" xfId="0" applyFont="1" applyBorder="1" applyAlignment="1" applyProtection="1">
      <alignment vertical="top"/>
    </xf>
    <xf numFmtId="0" fontId="3" fillId="5" borderId="2" xfId="0" applyFont="1" applyFill="1" applyBorder="1" applyAlignment="1" applyProtection="1">
      <alignment vertical="top"/>
    </xf>
    <xf numFmtId="0" fontId="0" fillId="0" borderId="8" xfId="0" quotePrefix="1" applyNumberFormat="1" applyFont="1" applyBorder="1" applyAlignment="1" applyProtection="1">
      <alignment vertical="top"/>
    </xf>
    <xf numFmtId="0" fontId="0" fillId="0" borderId="9" xfId="0" applyNumberFormat="1" applyBorder="1" applyAlignment="1" applyProtection="1">
      <alignment vertical="top"/>
    </xf>
    <xf numFmtId="0" fontId="0" fillId="0" borderId="10" xfId="0" applyNumberFormat="1" applyBorder="1" applyAlignment="1" applyProtection="1">
      <alignment vertical="top"/>
    </xf>
    <xf numFmtId="0" fontId="7" fillId="0" borderId="2" xfId="0" applyFont="1" applyBorder="1" applyAlignment="1" applyProtection="1">
      <alignment vertical="top" wrapText="1"/>
    </xf>
    <xf numFmtId="0" fontId="7" fillId="0" borderId="2" xfId="0" applyFont="1" applyBorder="1" applyAlignment="1" applyProtection="1"/>
    <xf numFmtId="0" fontId="0" fillId="0" borderId="2" xfId="0" quotePrefix="1" applyNumberFormat="1" applyFont="1" applyBorder="1" applyAlignment="1" applyProtection="1">
      <alignment vertical="top"/>
    </xf>
    <xf numFmtId="0" fontId="0" fillId="0" borderId="2" xfId="0" applyNumberFormat="1" applyBorder="1" applyAlignment="1" applyProtection="1">
      <alignment vertical="top"/>
    </xf>
    <xf numFmtId="0" fontId="7" fillId="0" borderId="2" xfId="0" quotePrefix="1" applyFont="1" applyBorder="1" applyAlignment="1" applyProtection="1">
      <alignment vertical="top" wrapText="1"/>
    </xf>
    <xf numFmtId="0" fontId="5" fillId="3" borderId="0" xfId="0" applyFont="1" applyFill="1" applyAlignment="1" applyProtection="1">
      <alignment vertical="top"/>
    </xf>
    <xf numFmtId="0" fontId="8" fillId="0" borderId="0" xfId="0" applyFont="1" applyAlignment="1" applyProtection="1">
      <alignment vertical="top"/>
    </xf>
    <xf numFmtId="0" fontId="0" fillId="4" borderId="2" xfId="0" applyFont="1" applyFill="1" applyBorder="1" applyAlignment="1" applyProtection="1">
      <alignment vertical="top"/>
    </xf>
    <xf numFmtId="0" fontId="0" fillId="0" borderId="2" xfId="0" applyFont="1" applyBorder="1" applyAlignment="1" applyProtection="1">
      <alignment vertical="top"/>
    </xf>
    <xf numFmtId="0" fontId="2" fillId="3" borderId="4" xfId="0" applyFont="1" applyFill="1" applyBorder="1" applyAlignment="1" applyProtection="1">
      <alignment vertical="top"/>
    </xf>
    <xf numFmtId="0" fontId="0" fillId="0" borderId="4" xfId="0" applyFont="1" applyBorder="1" applyAlignment="1" applyProtection="1">
      <alignment vertical="top"/>
    </xf>
    <xf numFmtId="0" fontId="0" fillId="4" borderId="2" xfId="0" applyFont="1" applyFill="1" applyBorder="1" applyAlignment="1" applyProtection="1">
      <alignment vertical="top"/>
      <protection locked="0"/>
    </xf>
    <xf numFmtId="0" fontId="0" fillId="0" borderId="2" xfId="0" applyFont="1" applyBorder="1" applyAlignment="1" applyProtection="1">
      <alignment vertical="top"/>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32384</xdr:colOff>
      <xdr:row>16</xdr:row>
      <xdr:rowOff>83820</xdr:rowOff>
    </xdr:from>
    <xdr:to>
      <xdr:col>5</xdr:col>
      <xdr:colOff>1333499</xdr:colOff>
      <xdr:row>18</xdr:row>
      <xdr:rowOff>251460</xdr:rowOff>
    </xdr:to>
    <xdr:sp macro="" textlink="">
      <xdr:nvSpPr>
        <xdr:cNvPr id="2" name="Tekstvak 1">
          <a:extLst>
            <a:ext uri="{FF2B5EF4-FFF2-40B4-BE49-F238E27FC236}">
              <a16:creationId xmlns:a16="http://schemas.microsoft.com/office/drawing/2014/main" id="{4FC84212-2BBE-78E7-7E93-CF3D531014F1}"/>
            </a:ext>
          </a:extLst>
        </xdr:cNvPr>
        <xdr:cNvSpPr txBox="1"/>
      </xdr:nvSpPr>
      <xdr:spPr>
        <a:xfrm>
          <a:off x="32384" y="2804160"/>
          <a:ext cx="10597515" cy="838200"/>
        </a:xfrm>
        <a:prstGeom prst="rect">
          <a:avLst/>
        </a:prstGeom>
        <a:solidFill>
          <a:schemeClr val="lt1"/>
        </a:solidFill>
        <a:ln w="9525" cmpd="sng">
          <a:solidFill>
            <a:schemeClr val="lt1">
              <a:shade val="50000"/>
            </a:schemeClr>
          </a:solidFill>
        </a:ln>
      </xdr:spPr>
      <xdr:txBody>
        <a:bodyPr vertOverflow="clip" horzOverflow="clip" rtlCol="0" anchor="t"/>
        <a:lstStyle/>
        <a:p>
          <a:pPr marL="0" indent="0" algn="l"/>
          <a:r>
            <a:rPr lang="en-US" sz="1100" b="0" i="1" u="none" strike="noStrike">
              <a:solidFill>
                <a:srgbClr val="000000"/>
              </a:solidFill>
              <a:latin typeface="Calibri" panose="020F0502020204030204" pitchFamily="34" charset="0"/>
              <a:cs typeface="Calibri" panose="020F0502020204030204" pitchFamily="34" charset="0"/>
            </a:rPr>
            <a:t>Aanvullende informatie aantallen toeslag per uniek</a:t>
          </a:r>
          <a:r>
            <a:rPr lang="en-US" sz="1100" b="0" i="1" u="none" strike="noStrike" baseline="0">
              <a:solidFill>
                <a:srgbClr val="000000"/>
              </a:solidFill>
              <a:latin typeface="Calibri" panose="020F0502020204030204" pitchFamily="34" charset="0"/>
              <a:cs typeface="Calibri" panose="020F0502020204030204" pitchFamily="34" charset="0"/>
            </a:rPr>
            <a:t> item</a:t>
          </a:r>
          <a:r>
            <a:rPr lang="en-US" sz="1100" b="0" i="1" u="none" strike="noStrike">
              <a:solidFill>
                <a:srgbClr val="000000"/>
              </a:solidFill>
              <a:latin typeface="Calibri" panose="020F0502020204030204" pitchFamily="34" charset="0"/>
              <a:cs typeface="Calibri" panose="020F0502020204030204" pitchFamily="34" charset="0"/>
            </a:rPr>
            <a:t> vertrouwelijke documentatie: </a:t>
          </a:r>
        </a:p>
        <a:p>
          <a:pPr marL="0" indent="0" algn="l"/>
          <a:r>
            <a:rPr lang="en-US" sz="1100" b="0" i="1" u="none" strike="noStrike">
              <a:solidFill>
                <a:srgbClr val="000000"/>
              </a:solidFill>
              <a:latin typeface="Calibri" panose="020F0502020204030204" pitchFamily="34" charset="0"/>
              <a:cs typeface="Calibri" panose="020F0502020204030204" pitchFamily="34" charset="0"/>
            </a:rPr>
            <a:t>- In de periode 1 maart 2022 tot 1 maart 2023 waren er 1175 opdrachten.</a:t>
          </a:r>
        </a:p>
        <a:p>
          <a:pPr marL="0" indent="0" algn="l"/>
          <a:r>
            <a:rPr lang="en-US" sz="1100" b="0" i="1" u="none" strike="noStrike">
              <a:solidFill>
                <a:srgbClr val="000000"/>
              </a:solidFill>
              <a:latin typeface="Calibri" panose="020F0502020204030204" pitchFamily="34" charset="0"/>
              <a:cs typeface="Calibri" panose="020F0502020204030204" pitchFamily="34" charset="0"/>
            </a:rPr>
            <a:t>- Deze 1175 opdrachten bestonden uit 2900 unieke items (voornamelijk toetsen). </a:t>
          </a:r>
        </a:p>
        <a:p>
          <a:pPr marL="0" indent="0" algn="l"/>
          <a:r>
            <a:rPr lang="en-US" sz="1100" b="0" i="1" u="none" strike="noStrike">
              <a:solidFill>
                <a:srgbClr val="000000"/>
              </a:solidFill>
              <a:latin typeface="Calibri" panose="020F0502020204030204" pitchFamily="34" charset="0"/>
              <a:cs typeface="Calibri" panose="020F0502020204030204" pitchFamily="34" charset="0"/>
            </a:rPr>
            <a:t>- Deze 2900 unieke items bestonden uit 626.114 afdrukken</a:t>
          </a:r>
        </a:p>
        <a:p>
          <a:pPr marL="0" indent="0" algn="l"/>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endParaRPr lang="en-US" sz="1100" b="0" i="0" u="none" strike="noStrike">
            <a:solidFill>
              <a:srgbClr val="000000"/>
            </a:solidFill>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6"/>
  <sheetViews>
    <sheetView tabSelected="1" topLeftCell="A58" zoomScaleNormal="100" workbookViewId="0">
      <selection activeCell="J84" sqref="J84"/>
    </sheetView>
  </sheetViews>
  <sheetFormatPr defaultColWidth="8.88671875" defaultRowHeight="13.2" x14ac:dyDescent="0.25"/>
  <cols>
    <col min="1" max="1" width="5.33203125" style="2" customWidth="1"/>
    <col min="2" max="2" width="14.88671875" style="2" customWidth="1"/>
    <col min="3" max="3" width="69.109375" style="17" bestFit="1" customWidth="1"/>
    <col min="4" max="4" width="9.109375" style="2" bestFit="1" customWidth="1"/>
    <col min="5" max="5" width="15.44140625" style="2" customWidth="1"/>
    <col min="6" max="6" width="18.109375" style="28" customWidth="1"/>
    <col min="7" max="7" width="14.44140625" style="15" bestFit="1" customWidth="1"/>
    <col min="8" max="8" width="13.88671875" style="16" bestFit="1" customWidth="1"/>
    <col min="9" max="9" width="18.44140625" style="16" customWidth="1"/>
    <col min="10" max="10" width="12.109375" style="17" customWidth="1"/>
    <col min="11" max="11" width="31.33203125" style="2" customWidth="1"/>
    <col min="12" max="12" width="16.88671875" style="2" customWidth="1"/>
    <col min="13" max="13" width="13.6640625" style="2" customWidth="1"/>
    <col min="14" max="16384" width="8.88671875" style="2"/>
  </cols>
  <sheetData>
    <row r="1" spans="1:10" ht="17.399999999999999" x14ac:dyDescent="0.25">
      <c r="A1" s="55" t="s">
        <v>77</v>
      </c>
      <c r="B1" s="56"/>
      <c r="C1" s="56"/>
      <c r="D1" s="56"/>
      <c r="E1" s="56"/>
      <c r="F1" s="1"/>
      <c r="G1" s="2"/>
      <c r="H1" s="2"/>
      <c r="I1" s="2"/>
      <c r="J1" s="2"/>
    </row>
    <row r="2" spans="1:10" x14ac:dyDescent="0.25">
      <c r="C2" s="2"/>
      <c r="F2" s="2"/>
      <c r="G2" s="2"/>
      <c r="H2" s="2"/>
      <c r="I2" s="2"/>
      <c r="J2" s="2"/>
    </row>
    <row r="3" spans="1:10" x14ac:dyDescent="0.25">
      <c r="A3" s="57"/>
      <c r="B3" s="57"/>
      <c r="C3" s="3" t="s">
        <v>70</v>
      </c>
      <c r="F3" s="2"/>
      <c r="G3" s="2"/>
      <c r="H3" s="2"/>
      <c r="I3" s="2"/>
      <c r="J3" s="2"/>
    </row>
    <row r="4" spans="1:10" s="4" customFormat="1" x14ac:dyDescent="0.25">
      <c r="B4" s="5"/>
      <c r="C4" s="6"/>
    </row>
    <row r="5" spans="1:10" x14ac:dyDescent="0.25">
      <c r="A5" s="59" t="s">
        <v>71</v>
      </c>
      <c r="B5" s="60"/>
      <c r="C5" s="7"/>
      <c r="D5" s="7"/>
      <c r="E5" s="7"/>
      <c r="F5" s="1"/>
      <c r="G5" s="2"/>
      <c r="H5" s="2"/>
      <c r="I5" s="2"/>
      <c r="J5" s="2"/>
    </row>
    <row r="6" spans="1:10" x14ac:dyDescent="0.25">
      <c r="A6" s="58" t="s">
        <v>72</v>
      </c>
      <c r="B6" s="58"/>
      <c r="C6" s="61"/>
      <c r="D6" s="61"/>
      <c r="E6" s="61"/>
      <c r="F6" s="62"/>
      <c r="G6" s="2"/>
      <c r="H6" s="2"/>
      <c r="I6" s="2"/>
      <c r="J6" s="2"/>
    </row>
    <row r="7" spans="1:10" x14ac:dyDescent="0.25">
      <c r="A7" s="58" t="s">
        <v>73</v>
      </c>
      <c r="B7" s="58"/>
      <c r="C7" s="61"/>
      <c r="D7" s="61"/>
      <c r="E7" s="61"/>
      <c r="F7" s="62"/>
      <c r="G7" s="2"/>
      <c r="H7" s="2"/>
      <c r="I7" s="2"/>
      <c r="J7" s="2"/>
    </row>
    <row r="8" spans="1:10" x14ac:dyDescent="0.25">
      <c r="A8" s="58" t="s">
        <v>74</v>
      </c>
      <c r="B8" s="58"/>
      <c r="C8" s="61"/>
      <c r="D8" s="61"/>
      <c r="E8" s="61"/>
      <c r="F8" s="62"/>
      <c r="G8" s="2"/>
      <c r="H8" s="2"/>
      <c r="I8" s="2"/>
      <c r="J8" s="2"/>
    </row>
    <row r="9" spans="1:10" x14ac:dyDescent="0.25">
      <c r="A9" s="58" t="s">
        <v>75</v>
      </c>
      <c r="B9" s="58"/>
      <c r="C9" s="61"/>
      <c r="D9" s="61"/>
      <c r="E9" s="61"/>
      <c r="F9" s="62"/>
      <c r="G9" s="2"/>
      <c r="H9" s="2"/>
      <c r="I9" s="2"/>
      <c r="J9" s="2"/>
    </row>
    <row r="10" spans="1:10" x14ac:dyDescent="0.25">
      <c r="C10" s="2"/>
      <c r="F10" s="2"/>
      <c r="G10" s="2"/>
      <c r="H10" s="2"/>
      <c r="I10" s="2"/>
      <c r="J10" s="2"/>
    </row>
    <row r="11" spans="1:10" x14ac:dyDescent="0.25">
      <c r="A11" s="8" t="s">
        <v>76</v>
      </c>
      <c r="B11" s="1"/>
      <c r="C11" s="7"/>
      <c r="D11" s="7"/>
      <c r="E11" s="7"/>
      <c r="F11" s="1"/>
      <c r="G11" s="2"/>
      <c r="H11" s="2"/>
      <c r="I11" s="2"/>
      <c r="J11" s="2"/>
    </row>
    <row r="12" spans="1:10" x14ac:dyDescent="0.25">
      <c r="A12" s="44" t="s">
        <v>81</v>
      </c>
      <c r="B12" s="45"/>
      <c r="C12" s="45"/>
      <c r="D12" s="45"/>
      <c r="E12" s="45"/>
      <c r="F12" s="45"/>
      <c r="G12" s="2"/>
      <c r="H12" s="2"/>
      <c r="I12" s="2"/>
      <c r="J12" s="2"/>
    </row>
    <row r="13" spans="1:10" x14ac:dyDescent="0.25">
      <c r="A13" s="44" t="s">
        <v>92</v>
      </c>
      <c r="B13" s="45"/>
      <c r="C13" s="45"/>
      <c r="D13" s="45"/>
      <c r="E13" s="45"/>
      <c r="F13" s="45"/>
      <c r="G13" s="2"/>
      <c r="H13" s="2"/>
      <c r="I13" s="2"/>
      <c r="J13" s="2"/>
    </row>
    <row r="14" spans="1:10" ht="16.2" customHeight="1" x14ac:dyDescent="0.25">
      <c r="A14" s="47" t="s">
        <v>82</v>
      </c>
      <c r="B14" s="48"/>
      <c r="C14" s="48"/>
      <c r="D14" s="48"/>
      <c r="E14" s="48"/>
      <c r="F14" s="49"/>
      <c r="G14" s="2"/>
      <c r="H14" s="2"/>
      <c r="I14" s="2"/>
      <c r="J14" s="2"/>
    </row>
    <row r="15" spans="1:10" s="32" customFormat="1" ht="42.75" customHeight="1" x14ac:dyDescent="0.25">
      <c r="A15" s="54" t="s">
        <v>93</v>
      </c>
      <c r="B15" s="50"/>
      <c r="C15" s="50"/>
      <c r="D15" s="50"/>
      <c r="E15" s="50"/>
      <c r="F15" s="50"/>
    </row>
    <row r="16" spans="1:10" s="32" customFormat="1" x14ac:dyDescent="0.25">
      <c r="A16" s="52"/>
      <c r="B16" s="53"/>
      <c r="C16" s="53"/>
      <c r="D16" s="53"/>
      <c r="E16" s="53"/>
      <c r="F16" s="53"/>
    </row>
    <row r="17" spans="1:10" ht="26.4" customHeight="1" x14ac:dyDescent="0.25">
      <c r="A17" s="9"/>
      <c r="B17" s="10"/>
      <c r="C17" s="10"/>
      <c r="D17" s="10"/>
      <c r="E17" s="10"/>
      <c r="F17" s="10"/>
      <c r="G17" s="2"/>
      <c r="H17" s="2"/>
      <c r="I17" s="2"/>
      <c r="J17" s="2"/>
    </row>
    <row r="18" spans="1:10" ht="26.4" customHeight="1" x14ac:dyDescent="0.25">
      <c r="A18" s="9"/>
      <c r="B18" s="10"/>
      <c r="C18" s="10"/>
      <c r="D18" s="10"/>
      <c r="E18" s="10"/>
      <c r="F18" s="10"/>
      <c r="G18" s="2"/>
      <c r="H18" s="2"/>
      <c r="I18" s="2"/>
      <c r="J18" s="2"/>
    </row>
    <row r="19" spans="1:10" ht="26.4" customHeight="1" x14ac:dyDescent="0.25">
      <c r="A19" s="9"/>
      <c r="B19" s="10"/>
      <c r="C19" s="10"/>
      <c r="D19" s="10"/>
      <c r="E19" s="10"/>
      <c r="F19" s="10"/>
      <c r="G19" s="2"/>
      <c r="H19" s="2"/>
      <c r="I19" s="2"/>
      <c r="J19" s="2"/>
    </row>
    <row r="20" spans="1:10" x14ac:dyDescent="0.25">
      <c r="A20" s="8" t="s">
        <v>0</v>
      </c>
      <c r="B20" s="8" t="s">
        <v>1</v>
      </c>
      <c r="C20" s="8" t="s">
        <v>2</v>
      </c>
      <c r="D20" s="8" t="s">
        <v>78</v>
      </c>
      <c r="E20" s="8" t="s">
        <v>3</v>
      </c>
      <c r="F20" s="8" t="s">
        <v>4</v>
      </c>
      <c r="G20" s="34"/>
      <c r="H20" s="2"/>
      <c r="I20" s="2"/>
      <c r="J20" s="2"/>
    </row>
    <row r="21" spans="1:10" x14ac:dyDescent="0.25">
      <c r="A21" s="11">
        <v>1</v>
      </c>
      <c r="B21" s="11" t="s">
        <v>5</v>
      </c>
      <c r="C21" s="12" t="s">
        <v>6</v>
      </c>
      <c r="D21" s="13">
        <v>100</v>
      </c>
      <c r="E21" s="29"/>
      <c r="F21" s="14">
        <f>D21*E21</f>
        <v>0</v>
      </c>
      <c r="G21" s="35" t="s">
        <v>90</v>
      </c>
    </row>
    <row r="22" spans="1:10" x14ac:dyDescent="0.25">
      <c r="A22" s="11">
        <v>2</v>
      </c>
      <c r="B22" s="11" t="s">
        <v>5</v>
      </c>
      <c r="C22" s="12" t="s">
        <v>7</v>
      </c>
      <c r="D22" s="13">
        <v>5</v>
      </c>
      <c r="E22" s="29"/>
      <c r="F22" s="14">
        <f t="shared" ref="F22:F85" si="0">D22*E22</f>
        <v>0</v>
      </c>
      <c r="G22" s="35" t="s">
        <v>90</v>
      </c>
    </row>
    <row r="23" spans="1:10" x14ac:dyDescent="0.25">
      <c r="A23" s="11">
        <v>3</v>
      </c>
      <c r="B23" s="11" t="s">
        <v>5</v>
      </c>
      <c r="C23" s="12" t="s">
        <v>8</v>
      </c>
      <c r="D23" s="13">
        <v>25</v>
      </c>
      <c r="E23" s="29"/>
      <c r="F23" s="14">
        <f t="shared" si="0"/>
        <v>0</v>
      </c>
      <c r="G23" s="35" t="s">
        <v>90</v>
      </c>
      <c r="H23" s="2"/>
      <c r="I23" s="2"/>
      <c r="J23" s="2"/>
    </row>
    <row r="24" spans="1:10" x14ac:dyDescent="0.25">
      <c r="A24" s="11">
        <v>4</v>
      </c>
      <c r="B24" s="11" t="s">
        <v>5</v>
      </c>
      <c r="C24" s="12" t="s">
        <v>9</v>
      </c>
      <c r="D24" s="13">
        <v>3550</v>
      </c>
      <c r="E24" s="29"/>
      <c r="F24" s="14">
        <f t="shared" si="0"/>
        <v>0</v>
      </c>
      <c r="G24" s="35" t="s">
        <v>90</v>
      </c>
      <c r="H24" s="2"/>
      <c r="I24" s="2"/>
      <c r="J24" s="2"/>
    </row>
    <row r="25" spans="1:10" x14ac:dyDescent="0.25">
      <c r="A25" s="11">
        <v>5</v>
      </c>
      <c r="B25" s="11" t="s">
        <v>5</v>
      </c>
      <c r="C25" s="12" t="s">
        <v>10</v>
      </c>
      <c r="D25" s="13">
        <v>1421500</v>
      </c>
      <c r="E25" s="29"/>
      <c r="F25" s="14">
        <f t="shared" si="0"/>
        <v>0</v>
      </c>
      <c r="G25" s="35" t="s">
        <v>90</v>
      </c>
      <c r="H25" s="2"/>
      <c r="I25" s="2"/>
      <c r="J25" s="2"/>
    </row>
    <row r="26" spans="1:10" x14ac:dyDescent="0.25">
      <c r="A26" s="11">
        <v>6</v>
      </c>
      <c r="B26" s="11" t="s">
        <v>5</v>
      </c>
      <c r="C26" s="12" t="s">
        <v>11</v>
      </c>
      <c r="D26" s="13">
        <v>10200</v>
      </c>
      <c r="E26" s="29"/>
      <c r="F26" s="14">
        <f t="shared" si="0"/>
        <v>0</v>
      </c>
      <c r="G26" s="35" t="s">
        <v>90</v>
      </c>
      <c r="H26" s="2"/>
      <c r="I26" s="2"/>
      <c r="J26" s="2"/>
    </row>
    <row r="27" spans="1:10" x14ac:dyDescent="0.25">
      <c r="A27" s="11">
        <v>7</v>
      </c>
      <c r="B27" s="11" t="s">
        <v>5</v>
      </c>
      <c r="C27" s="12" t="s">
        <v>12</v>
      </c>
      <c r="D27" s="13">
        <v>46250</v>
      </c>
      <c r="E27" s="29"/>
      <c r="F27" s="14">
        <f t="shared" si="0"/>
        <v>0</v>
      </c>
      <c r="G27" s="35" t="s">
        <v>90</v>
      </c>
      <c r="H27" s="2"/>
      <c r="I27" s="2"/>
      <c r="J27" s="2"/>
    </row>
    <row r="28" spans="1:10" x14ac:dyDescent="0.25">
      <c r="A28" s="11">
        <v>8</v>
      </c>
      <c r="B28" s="11" t="s">
        <v>5</v>
      </c>
      <c r="C28" s="12" t="s">
        <v>13</v>
      </c>
      <c r="D28" s="13">
        <v>372500</v>
      </c>
      <c r="E28" s="29"/>
      <c r="F28" s="14">
        <f t="shared" si="0"/>
        <v>0</v>
      </c>
      <c r="G28" s="35" t="s">
        <v>90</v>
      </c>
      <c r="H28" s="2"/>
      <c r="I28" s="2"/>
      <c r="J28" s="2"/>
    </row>
    <row r="29" spans="1:10" x14ac:dyDescent="0.25">
      <c r="A29" s="11">
        <v>9</v>
      </c>
      <c r="B29" s="11" t="s">
        <v>5</v>
      </c>
      <c r="C29" s="12" t="s">
        <v>14</v>
      </c>
      <c r="D29" s="13">
        <v>59660</v>
      </c>
      <c r="E29" s="29"/>
      <c r="F29" s="14">
        <f t="shared" si="0"/>
        <v>0</v>
      </c>
      <c r="G29" s="35" t="s">
        <v>90</v>
      </c>
      <c r="H29" s="2"/>
      <c r="I29" s="2"/>
      <c r="J29" s="2"/>
    </row>
    <row r="30" spans="1:10" x14ac:dyDescent="0.25">
      <c r="A30" s="11">
        <v>10</v>
      </c>
      <c r="B30" s="11" t="s">
        <v>5</v>
      </c>
      <c r="C30" s="12" t="s">
        <v>15</v>
      </c>
      <c r="D30" s="13">
        <v>9350</v>
      </c>
      <c r="E30" s="29"/>
      <c r="F30" s="14">
        <f t="shared" si="0"/>
        <v>0</v>
      </c>
      <c r="G30" s="35" t="s">
        <v>90</v>
      </c>
      <c r="H30" s="2"/>
      <c r="I30" s="2"/>
      <c r="J30" s="2"/>
    </row>
    <row r="31" spans="1:10" x14ac:dyDescent="0.25">
      <c r="A31" s="11">
        <v>11</v>
      </c>
      <c r="B31" s="11" t="s">
        <v>100</v>
      </c>
      <c r="C31" s="12" t="s">
        <v>96</v>
      </c>
      <c r="D31" s="13">
        <v>350</v>
      </c>
      <c r="E31" s="29"/>
      <c r="F31" s="14">
        <f t="shared" si="0"/>
        <v>0</v>
      </c>
      <c r="G31" s="35" t="s">
        <v>91</v>
      </c>
    </row>
    <row r="32" spans="1:10" x14ac:dyDescent="0.25">
      <c r="A32" s="11">
        <v>12</v>
      </c>
      <c r="B32" s="11" t="s">
        <v>100</v>
      </c>
      <c r="C32" s="12" t="s">
        <v>97</v>
      </c>
      <c r="D32" s="13">
        <v>775</v>
      </c>
      <c r="E32" s="29"/>
      <c r="F32" s="14">
        <f t="shared" si="0"/>
        <v>0</v>
      </c>
      <c r="G32" s="35" t="s">
        <v>91</v>
      </c>
    </row>
    <row r="33" spans="1:7" x14ac:dyDescent="0.25">
      <c r="A33" s="11">
        <v>13</v>
      </c>
      <c r="B33" s="11" t="s">
        <v>100</v>
      </c>
      <c r="C33" s="12" t="s">
        <v>98</v>
      </c>
      <c r="D33" s="13">
        <v>750</v>
      </c>
      <c r="E33" s="29"/>
      <c r="F33" s="14">
        <f t="shared" si="0"/>
        <v>0</v>
      </c>
      <c r="G33" s="35" t="s">
        <v>91</v>
      </c>
    </row>
    <row r="34" spans="1:7" x14ac:dyDescent="0.25">
      <c r="A34" s="11">
        <v>14</v>
      </c>
      <c r="B34" s="11" t="s">
        <v>16</v>
      </c>
      <c r="C34" s="12" t="s">
        <v>17</v>
      </c>
      <c r="D34" s="13">
        <v>100</v>
      </c>
      <c r="E34" s="29"/>
      <c r="F34" s="14">
        <f t="shared" si="0"/>
        <v>0</v>
      </c>
      <c r="G34" s="36"/>
    </row>
    <row r="35" spans="1:7" x14ac:dyDescent="0.25">
      <c r="A35" s="11">
        <v>15</v>
      </c>
      <c r="B35" s="11" t="s">
        <v>16</v>
      </c>
      <c r="C35" s="12" t="s">
        <v>18</v>
      </c>
      <c r="D35" s="13">
        <v>325</v>
      </c>
      <c r="E35" s="29"/>
      <c r="F35" s="14">
        <f t="shared" si="0"/>
        <v>0</v>
      </c>
    </row>
    <row r="36" spans="1:7" x14ac:dyDescent="0.25">
      <c r="A36" s="11">
        <v>16</v>
      </c>
      <c r="B36" s="11" t="s">
        <v>16</v>
      </c>
      <c r="C36" s="12" t="s">
        <v>19</v>
      </c>
      <c r="D36" s="13">
        <v>125</v>
      </c>
      <c r="E36" s="29"/>
      <c r="F36" s="14">
        <f t="shared" si="0"/>
        <v>0</v>
      </c>
    </row>
    <row r="37" spans="1:7" x14ac:dyDescent="0.25">
      <c r="A37" s="11">
        <v>17</v>
      </c>
      <c r="B37" s="11" t="s">
        <v>16</v>
      </c>
      <c r="C37" s="12" t="s">
        <v>20</v>
      </c>
      <c r="D37" s="13">
        <v>575</v>
      </c>
      <c r="E37" s="29"/>
      <c r="F37" s="14">
        <f t="shared" si="0"/>
        <v>0</v>
      </c>
    </row>
    <row r="38" spans="1:7" x14ac:dyDescent="0.25">
      <c r="A38" s="11">
        <v>18</v>
      </c>
      <c r="B38" s="11" t="s">
        <v>16</v>
      </c>
      <c r="C38" s="12" t="s">
        <v>21</v>
      </c>
      <c r="D38" s="13">
        <v>825</v>
      </c>
      <c r="E38" s="29"/>
      <c r="F38" s="14">
        <f t="shared" si="0"/>
        <v>0</v>
      </c>
    </row>
    <row r="39" spans="1:7" x14ac:dyDescent="0.25">
      <c r="A39" s="11">
        <v>19</v>
      </c>
      <c r="B39" s="11" t="s">
        <v>16</v>
      </c>
      <c r="C39" s="12" t="s">
        <v>22</v>
      </c>
      <c r="D39" s="13">
        <v>4100</v>
      </c>
      <c r="E39" s="29"/>
      <c r="F39" s="14">
        <f t="shared" si="0"/>
        <v>0</v>
      </c>
    </row>
    <row r="40" spans="1:7" x14ac:dyDescent="0.25">
      <c r="A40" s="11">
        <v>20</v>
      </c>
      <c r="B40" s="11" t="s">
        <v>16</v>
      </c>
      <c r="C40" s="12" t="s">
        <v>23</v>
      </c>
      <c r="D40" s="13">
        <v>3600</v>
      </c>
      <c r="E40" s="29"/>
      <c r="F40" s="14">
        <f t="shared" si="0"/>
        <v>0</v>
      </c>
    </row>
    <row r="41" spans="1:7" x14ac:dyDescent="0.25">
      <c r="A41" s="11">
        <v>21</v>
      </c>
      <c r="B41" s="11" t="s">
        <v>16</v>
      </c>
      <c r="C41" s="12" t="s">
        <v>24</v>
      </c>
      <c r="D41" s="13">
        <v>700</v>
      </c>
      <c r="E41" s="29"/>
      <c r="F41" s="14">
        <f t="shared" si="0"/>
        <v>0</v>
      </c>
    </row>
    <row r="42" spans="1:7" x14ac:dyDescent="0.25">
      <c r="A42" s="11">
        <v>22</v>
      </c>
      <c r="B42" s="11" t="s">
        <v>16</v>
      </c>
      <c r="C42" s="12" t="s">
        <v>25</v>
      </c>
      <c r="D42" s="13">
        <v>100</v>
      </c>
      <c r="E42" s="29"/>
      <c r="F42" s="14">
        <f t="shared" si="0"/>
        <v>0</v>
      </c>
    </row>
    <row r="43" spans="1:7" x14ac:dyDescent="0.25">
      <c r="A43" s="11">
        <v>23</v>
      </c>
      <c r="B43" s="11" t="s">
        <v>16</v>
      </c>
      <c r="C43" s="12" t="s">
        <v>26</v>
      </c>
      <c r="D43" s="13">
        <v>15750</v>
      </c>
      <c r="E43" s="29"/>
      <c r="F43" s="14">
        <f t="shared" si="0"/>
        <v>0</v>
      </c>
    </row>
    <row r="44" spans="1:7" x14ac:dyDescent="0.25">
      <c r="A44" s="11">
        <v>24</v>
      </c>
      <c r="B44" s="11" t="s">
        <v>16</v>
      </c>
      <c r="C44" s="12" t="s">
        <v>27</v>
      </c>
      <c r="D44" s="13">
        <v>250</v>
      </c>
      <c r="E44" s="29"/>
      <c r="F44" s="14">
        <f t="shared" si="0"/>
        <v>0</v>
      </c>
    </row>
    <row r="45" spans="1:7" x14ac:dyDescent="0.25">
      <c r="A45" s="11">
        <v>25</v>
      </c>
      <c r="B45" s="11" t="s">
        <v>16</v>
      </c>
      <c r="C45" s="12" t="s">
        <v>28</v>
      </c>
      <c r="D45" s="13">
        <v>800</v>
      </c>
      <c r="E45" s="29"/>
      <c r="F45" s="14">
        <f t="shared" si="0"/>
        <v>0</v>
      </c>
    </row>
    <row r="46" spans="1:7" x14ac:dyDescent="0.25">
      <c r="A46" s="11">
        <v>26</v>
      </c>
      <c r="B46" s="11" t="s">
        <v>16</v>
      </c>
      <c r="C46" s="12" t="s">
        <v>29</v>
      </c>
      <c r="D46" s="13">
        <v>600</v>
      </c>
      <c r="E46" s="29"/>
      <c r="F46" s="14">
        <f t="shared" si="0"/>
        <v>0</v>
      </c>
    </row>
    <row r="47" spans="1:7" x14ac:dyDescent="0.25">
      <c r="A47" s="11">
        <v>27</v>
      </c>
      <c r="B47" s="11" t="s">
        <v>16</v>
      </c>
      <c r="C47" s="12" t="s">
        <v>30</v>
      </c>
      <c r="D47" s="13">
        <v>675</v>
      </c>
      <c r="E47" s="29"/>
      <c r="F47" s="14">
        <f t="shared" si="0"/>
        <v>0</v>
      </c>
    </row>
    <row r="48" spans="1:7" x14ac:dyDescent="0.25">
      <c r="A48" s="11">
        <v>28</v>
      </c>
      <c r="B48" s="11" t="s">
        <v>16</v>
      </c>
      <c r="C48" s="12" t="s">
        <v>31</v>
      </c>
      <c r="D48" s="13">
        <v>975775</v>
      </c>
      <c r="E48" s="29"/>
      <c r="F48" s="14">
        <f t="shared" si="0"/>
        <v>0</v>
      </c>
    </row>
    <row r="49" spans="1:6" x14ac:dyDescent="0.25">
      <c r="A49" s="11">
        <v>29</v>
      </c>
      <c r="B49" s="11" t="s">
        <v>16</v>
      </c>
      <c r="C49" s="12" t="s">
        <v>32</v>
      </c>
      <c r="D49" s="13">
        <v>54550</v>
      </c>
      <c r="E49" s="29"/>
      <c r="F49" s="14">
        <f t="shared" si="0"/>
        <v>0</v>
      </c>
    </row>
    <row r="50" spans="1:6" x14ac:dyDescent="0.25">
      <c r="A50" s="11">
        <v>30</v>
      </c>
      <c r="B50" s="11" t="s">
        <v>16</v>
      </c>
      <c r="C50" s="12" t="s">
        <v>33</v>
      </c>
      <c r="D50" s="13">
        <v>5550</v>
      </c>
      <c r="E50" s="29"/>
      <c r="F50" s="14">
        <f t="shared" si="0"/>
        <v>0</v>
      </c>
    </row>
    <row r="51" spans="1:6" x14ac:dyDescent="0.25">
      <c r="A51" s="11">
        <v>31</v>
      </c>
      <c r="B51" s="11" t="s">
        <v>16</v>
      </c>
      <c r="C51" s="12" t="s">
        <v>34</v>
      </c>
      <c r="D51" s="13">
        <v>2025</v>
      </c>
      <c r="E51" s="29"/>
      <c r="F51" s="14">
        <f t="shared" si="0"/>
        <v>0</v>
      </c>
    </row>
    <row r="52" spans="1:6" x14ac:dyDescent="0.25">
      <c r="A52" s="11">
        <v>32</v>
      </c>
      <c r="B52" s="11" t="s">
        <v>16</v>
      </c>
      <c r="C52" s="12" t="s">
        <v>35</v>
      </c>
      <c r="D52" s="13">
        <v>28575</v>
      </c>
      <c r="E52" s="29"/>
      <c r="F52" s="14">
        <f t="shared" si="0"/>
        <v>0</v>
      </c>
    </row>
    <row r="53" spans="1:6" x14ac:dyDescent="0.25">
      <c r="A53" s="11">
        <v>33</v>
      </c>
      <c r="B53" s="11" t="s">
        <v>16</v>
      </c>
      <c r="C53" s="12" t="s">
        <v>36</v>
      </c>
      <c r="D53" s="13">
        <v>32200</v>
      </c>
      <c r="E53" s="29"/>
      <c r="F53" s="14">
        <f t="shared" si="0"/>
        <v>0</v>
      </c>
    </row>
    <row r="54" spans="1:6" x14ac:dyDescent="0.25">
      <c r="A54" s="11">
        <v>34</v>
      </c>
      <c r="B54" s="11" t="s">
        <v>16</v>
      </c>
      <c r="C54" s="12" t="s">
        <v>37</v>
      </c>
      <c r="D54" s="13">
        <v>1300</v>
      </c>
      <c r="E54" s="29"/>
      <c r="F54" s="14">
        <f t="shared" si="0"/>
        <v>0</v>
      </c>
    </row>
    <row r="55" spans="1:6" x14ac:dyDescent="0.25">
      <c r="A55" s="11">
        <v>35</v>
      </c>
      <c r="B55" s="11" t="s">
        <v>16</v>
      </c>
      <c r="C55" s="12" t="s">
        <v>38</v>
      </c>
      <c r="D55" s="13">
        <v>650</v>
      </c>
      <c r="E55" s="29"/>
      <c r="F55" s="14">
        <f t="shared" si="0"/>
        <v>0</v>
      </c>
    </row>
    <row r="56" spans="1:6" x14ac:dyDescent="0.25">
      <c r="A56" s="11">
        <v>36</v>
      </c>
      <c r="B56" s="11" t="s">
        <v>16</v>
      </c>
      <c r="C56" s="12" t="s">
        <v>39</v>
      </c>
      <c r="D56" s="13">
        <v>600</v>
      </c>
      <c r="E56" s="29"/>
      <c r="F56" s="14">
        <f t="shared" si="0"/>
        <v>0</v>
      </c>
    </row>
    <row r="57" spans="1:6" x14ac:dyDescent="0.25">
      <c r="A57" s="11">
        <v>37</v>
      </c>
      <c r="B57" s="11" t="s">
        <v>16</v>
      </c>
      <c r="C57" s="12" t="s">
        <v>40</v>
      </c>
      <c r="D57" s="13">
        <v>1775</v>
      </c>
      <c r="E57" s="29"/>
      <c r="F57" s="14">
        <f t="shared" si="0"/>
        <v>0</v>
      </c>
    </row>
    <row r="58" spans="1:6" x14ac:dyDescent="0.25">
      <c r="A58" s="11">
        <v>38</v>
      </c>
      <c r="B58" s="11" t="s">
        <v>16</v>
      </c>
      <c r="C58" s="12" t="s">
        <v>41</v>
      </c>
      <c r="D58" s="13">
        <v>125</v>
      </c>
      <c r="E58" s="29"/>
      <c r="F58" s="14">
        <f t="shared" si="0"/>
        <v>0</v>
      </c>
    </row>
    <row r="59" spans="1:6" x14ac:dyDescent="0.25">
      <c r="A59" s="11">
        <v>39</v>
      </c>
      <c r="B59" s="11" t="s">
        <v>16</v>
      </c>
      <c r="C59" s="12" t="s">
        <v>42</v>
      </c>
      <c r="D59" s="13">
        <v>225</v>
      </c>
      <c r="E59" s="29"/>
      <c r="F59" s="14">
        <f t="shared" si="0"/>
        <v>0</v>
      </c>
    </row>
    <row r="60" spans="1:6" x14ac:dyDescent="0.25">
      <c r="A60" s="11">
        <v>40</v>
      </c>
      <c r="B60" s="11" t="s">
        <v>16</v>
      </c>
      <c r="C60" s="12" t="s">
        <v>43</v>
      </c>
      <c r="D60" s="13">
        <v>1200</v>
      </c>
      <c r="E60" s="29"/>
      <c r="F60" s="14">
        <f t="shared" si="0"/>
        <v>0</v>
      </c>
    </row>
    <row r="61" spans="1:6" x14ac:dyDescent="0.25">
      <c r="A61" s="11">
        <v>41</v>
      </c>
      <c r="B61" s="11" t="s">
        <v>16</v>
      </c>
      <c r="C61" s="12" t="s">
        <v>44</v>
      </c>
      <c r="D61" s="13">
        <v>3250</v>
      </c>
      <c r="E61" s="29"/>
      <c r="F61" s="14">
        <f t="shared" si="0"/>
        <v>0</v>
      </c>
    </row>
    <row r="62" spans="1:6" x14ac:dyDescent="0.25">
      <c r="A62" s="11">
        <v>42</v>
      </c>
      <c r="B62" s="11" t="s">
        <v>16</v>
      </c>
      <c r="C62" s="12" t="s">
        <v>45</v>
      </c>
      <c r="D62" s="13">
        <v>300</v>
      </c>
      <c r="E62" s="29"/>
      <c r="F62" s="14">
        <f t="shared" si="0"/>
        <v>0</v>
      </c>
    </row>
    <row r="63" spans="1:6" x14ac:dyDescent="0.25">
      <c r="A63" s="11">
        <v>43</v>
      </c>
      <c r="B63" s="11" t="s">
        <v>16</v>
      </c>
      <c r="C63" s="12" t="s">
        <v>46</v>
      </c>
      <c r="D63" s="13">
        <v>3525</v>
      </c>
      <c r="E63" s="29"/>
      <c r="F63" s="14">
        <f t="shared" si="0"/>
        <v>0</v>
      </c>
    </row>
    <row r="64" spans="1:6" x14ac:dyDescent="0.25">
      <c r="A64" s="11">
        <v>44</v>
      </c>
      <c r="B64" s="11" t="s">
        <v>16</v>
      </c>
      <c r="C64" s="12" t="s">
        <v>47</v>
      </c>
      <c r="D64" s="13">
        <v>1400</v>
      </c>
      <c r="E64" s="29"/>
      <c r="F64" s="14">
        <f t="shared" si="0"/>
        <v>0</v>
      </c>
    </row>
    <row r="65" spans="1:6" x14ac:dyDescent="0.25">
      <c r="A65" s="11">
        <v>45</v>
      </c>
      <c r="B65" s="11" t="s">
        <v>16</v>
      </c>
      <c r="C65" s="12" t="s">
        <v>48</v>
      </c>
      <c r="D65" s="13">
        <v>2300</v>
      </c>
      <c r="E65" s="29"/>
      <c r="F65" s="14">
        <f t="shared" si="0"/>
        <v>0</v>
      </c>
    </row>
    <row r="66" spans="1:6" x14ac:dyDescent="0.25">
      <c r="A66" s="11">
        <v>46</v>
      </c>
      <c r="B66" s="11" t="s">
        <v>49</v>
      </c>
      <c r="C66" s="12" t="s">
        <v>95</v>
      </c>
      <c r="D66" s="13">
        <v>100</v>
      </c>
      <c r="E66" s="29"/>
      <c r="F66" s="14">
        <f t="shared" si="0"/>
        <v>0</v>
      </c>
    </row>
    <row r="67" spans="1:6" x14ac:dyDescent="0.25">
      <c r="A67" s="11">
        <v>47</v>
      </c>
      <c r="B67" s="11" t="s">
        <v>49</v>
      </c>
      <c r="C67" s="12" t="s">
        <v>50</v>
      </c>
      <c r="D67" s="13">
        <v>10</v>
      </c>
      <c r="E67" s="29"/>
      <c r="F67" s="14">
        <f t="shared" si="0"/>
        <v>0</v>
      </c>
    </row>
    <row r="68" spans="1:6" x14ac:dyDescent="0.25">
      <c r="A68" s="11">
        <v>48</v>
      </c>
      <c r="B68" s="11" t="s">
        <v>49</v>
      </c>
      <c r="C68" s="12" t="s">
        <v>51</v>
      </c>
      <c r="D68" s="13">
        <v>17350</v>
      </c>
      <c r="E68" s="29"/>
      <c r="F68" s="14">
        <f t="shared" si="0"/>
        <v>0</v>
      </c>
    </row>
    <row r="69" spans="1:6" x14ac:dyDescent="0.25">
      <c r="A69" s="11">
        <v>49</v>
      </c>
      <c r="B69" s="11" t="s">
        <v>49</v>
      </c>
      <c r="C69" s="12" t="s">
        <v>52</v>
      </c>
      <c r="D69" s="13">
        <v>450</v>
      </c>
      <c r="E69" s="29"/>
      <c r="F69" s="14">
        <f t="shared" si="0"/>
        <v>0</v>
      </c>
    </row>
    <row r="70" spans="1:6" x14ac:dyDescent="0.25">
      <c r="A70" s="11">
        <v>50</v>
      </c>
      <c r="B70" s="11" t="s">
        <v>49</v>
      </c>
      <c r="C70" s="12" t="s">
        <v>53</v>
      </c>
      <c r="D70" s="13">
        <v>1900</v>
      </c>
      <c r="E70" s="29"/>
      <c r="F70" s="14">
        <f t="shared" si="0"/>
        <v>0</v>
      </c>
    </row>
    <row r="71" spans="1:6" x14ac:dyDescent="0.25">
      <c r="A71" s="11">
        <v>51</v>
      </c>
      <c r="B71" s="11" t="s">
        <v>49</v>
      </c>
      <c r="C71" s="12" t="s">
        <v>54</v>
      </c>
      <c r="D71" s="13">
        <v>120</v>
      </c>
      <c r="E71" s="29"/>
      <c r="F71" s="14">
        <f t="shared" si="0"/>
        <v>0</v>
      </c>
    </row>
    <row r="72" spans="1:6" x14ac:dyDescent="0.25">
      <c r="A72" s="11">
        <v>52</v>
      </c>
      <c r="B72" s="11" t="s">
        <v>49</v>
      </c>
      <c r="C72" s="12" t="s">
        <v>55</v>
      </c>
      <c r="D72" s="13">
        <v>10</v>
      </c>
      <c r="E72" s="29"/>
      <c r="F72" s="14">
        <f t="shared" si="0"/>
        <v>0</v>
      </c>
    </row>
    <row r="73" spans="1:6" x14ac:dyDescent="0.25">
      <c r="A73" s="11">
        <v>53</v>
      </c>
      <c r="B73" s="11" t="s">
        <v>49</v>
      </c>
      <c r="C73" s="12" t="s">
        <v>56</v>
      </c>
      <c r="D73" s="13">
        <v>400</v>
      </c>
      <c r="E73" s="29"/>
      <c r="F73" s="14">
        <f t="shared" si="0"/>
        <v>0</v>
      </c>
    </row>
    <row r="74" spans="1:6" x14ac:dyDescent="0.25">
      <c r="A74" s="11">
        <v>54</v>
      </c>
      <c r="B74" s="11" t="s">
        <v>49</v>
      </c>
      <c r="C74" s="12" t="s">
        <v>57</v>
      </c>
      <c r="D74" s="13">
        <v>700</v>
      </c>
      <c r="E74" s="29"/>
      <c r="F74" s="14">
        <f t="shared" si="0"/>
        <v>0</v>
      </c>
    </row>
    <row r="75" spans="1:6" x14ac:dyDescent="0.25">
      <c r="A75" s="11">
        <v>55</v>
      </c>
      <c r="B75" s="11" t="s">
        <v>49</v>
      </c>
      <c r="C75" s="12" t="s">
        <v>58</v>
      </c>
      <c r="D75" s="13">
        <v>12800</v>
      </c>
      <c r="E75" s="29"/>
      <c r="F75" s="14">
        <f t="shared" si="0"/>
        <v>0</v>
      </c>
    </row>
    <row r="76" spans="1:6" x14ac:dyDescent="0.25">
      <c r="A76" s="11">
        <v>56</v>
      </c>
      <c r="B76" s="11" t="s">
        <v>49</v>
      </c>
      <c r="C76" s="12" t="s">
        <v>59</v>
      </c>
      <c r="D76" s="13">
        <v>3100</v>
      </c>
      <c r="E76" s="29"/>
      <c r="F76" s="14">
        <f t="shared" si="0"/>
        <v>0</v>
      </c>
    </row>
    <row r="77" spans="1:6" x14ac:dyDescent="0.25">
      <c r="A77" s="11">
        <v>57</v>
      </c>
      <c r="B77" s="11" t="s">
        <v>49</v>
      </c>
      <c r="C77" s="12" t="s">
        <v>60</v>
      </c>
      <c r="D77" s="13">
        <v>300</v>
      </c>
      <c r="E77" s="29"/>
      <c r="F77" s="14">
        <f t="shared" si="0"/>
        <v>0</v>
      </c>
    </row>
    <row r="78" spans="1:6" x14ac:dyDescent="0.25">
      <c r="A78" s="11">
        <v>58</v>
      </c>
      <c r="B78" s="11" t="s">
        <v>49</v>
      </c>
      <c r="C78" s="12" t="s">
        <v>94</v>
      </c>
      <c r="D78" s="13">
        <v>2500</v>
      </c>
      <c r="E78" s="29"/>
      <c r="F78" s="14">
        <f t="shared" si="0"/>
        <v>0</v>
      </c>
    </row>
    <row r="79" spans="1:6" x14ac:dyDescent="0.25">
      <c r="A79" s="11">
        <v>59</v>
      </c>
      <c r="B79" s="11" t="s">
        <v>49</v>
      </c>
      <c r="C79" s="12" t="s">
        <v>61</v>
      </c>
      <c r="D79" s="13">
        <v>200</v>
      </c>
      <c r="E79" s="29"/>
      <c r="F79" s="14">
        <f t="shared" si="0"/>
        <v>0</v>
      </c>
    </row>
    <row r="80" spans="1:6" x14ac:dyDescent="0.25">
      <c r="A80" s="11">
        <v>60</v>
      </c>
      <c r="B80" s="11" t="s">
        <v>49</v>
      </c>
      <c r="C80" s="12" t="s">
        <v>62</v>
      </c>
      <c r="D80" s="13">
        <v>1900</v>
      </c>
      <c r="E80" s="29"/>
      <c r="F80" s="14">
        <f t="shared" si="0"/>
        <v>0</v>
      </c>
    </row>
    <row r="81" spans="1:6" x14ac:dyDescent="0.25">
      <c r="A81" s="11">
        <v>61</v>
      </c>
      <c r="B81" s="11" t="s">
        <v>63</v>
      </c>
      <c r="C81" s="12" t="s">
        <v>99</v>
      </c>
      <c r="D81" s="13">
        <v>975</v>
      </c>
      <c r="E81" s="29"/>
      <c r="F81" s="14">
        <f t="shared" si="0"/>
        <v>0</v>
      </c>
    </row>
    <row r="82" spans="1:6" x14ac:dyDescent="0.25">
      <c r="A82" s="11">
        <v>62</v>
      </c>
      <c r="B82" s="11" t="s">
        <v>63</v>
      </c>
      <c r="C82" s="12" t="s">
        <v>80</v>
      </c>
      <c r="D82" s="13">
        <v>2400</v>
      </c>
      <c r="E82" s="29"/>
      <c r="F82" s="14">
        <f t="shared" si="0"/>
        <v>0</v>
      </c>
    </row>
    <row r="83" spans="1:6" x14ac:dyDescent="0.25">
      <c r="A83" s="11">
        <v>63</v>
      </c>
      <c r="B83" s="11" t="s">
        <v>63</v>
      </c>
      <c r="C83" s="12" t="s">
        <v>64</v>
      </c>
      <c r="D83" s="13">
        <v>650</v>
      </c>
      <c r="E83" s="29"/>
      <c r="F83" s="14">
        <f t="shared" si="0"/>
        <v>0</v>
      </c>
    </row>
    <row r="84" spans="1:6" x14ac:dyDescent="0.25">
      <c r="A84" s="11">
        <v>64</v>
      </c>
      <c r="B84" s="11" t="s">
        <v>63</v>
      </c>
      <c r="C84" s="12" t="s">
        <v>65</v>
      </c>
      <c r="D84" s="13">
        <v>3800</v>
      </c>
      <c r="E84" s="29"/>
      <c r="F84" s="14">
        <f t="shared" si="0"/>
        <v>0</v>
      </c>
    </row>
    <row r="85" spans="1:6" x14ac:dyDescent="0.25">
      <c r="A85" s="11">
        <v>65</v>
      </c>
      <c r="B85" s="11" t="s">
        <v>63</v>
      </c>
      <c r="C85" s="12" t="s">
        <v>66</v>
      </c>
      <c r="D85" s="13">
        <v>3400</v>
      </c>
      <c r="E85" s="29"/>
      <c r="F85" s="14">
        <f t="shared" si="0"/>
        <v>0</v>
      </c>
    </row>
    <row r="86" spans="1:6" ht="26.4" x14ac:dyDescent="0.25">
      <c r="A86" s="11">
        <v>66</v>
      </c>
      <c r="B86" s="18" t="s">
        <v>67</v>
      </c>
      <c r="C86" s="19" t="s">
        <v>68</v>
      </c>
      <c r="D86" s="20">
        <v>2900</v>
      </c>
      <c r="E86" s="29"/>
      <c r="F86" s="14">
        <f t="shared" ref="F86:F88" si="1">D86*E86</f>
        <v>0</v>
      </c>
    </row>
    <row r="87" spans="1:6" x14ac:dyDescent="0.25">
      <c r="A87" s="11">
        <v>67</v>
      </c>
      <c r="B87" s="11" t="s">
        <v>67</v>
      </c>
      <c r="C87" s="12" t="s">
        <v>101</v>
      </c>
      <c r="D87" s="37">
        <v>900</v>
      </c>
      <c r="E87" s="29"/>
      <c r="F87" s="14">
        <f t="shared" si="1"/>
        <v>0</v>
      </c>
    </row>
    <row r="88" spans="1:6" x14ac:dyDescent="0.25">
      <c r="A88" s="21">
        <v>68</v>
      </c>
      <c r="B88" s="21" t="s">
        <v>67</v>
      </c>
      <c r="C88" s="22" t="s">
        <v>69</v>
      </c>
      <c r="D88" s="33">
        <v>10</v>
      </c>
      <c r="E88" s="30"/>
      <c r="F88" s="23">
        <f t="shared" si="1"/>
        <v>0</v>
      </c>
    </row>
    <row r="89" spans="1:6" x14ac:dyDescent="0.25">
      <c r="A89" s="46" t="s">
        <v>79</v>
      </c>
      <c r="B89" s="46"/>
      <c r="C89" s="46"/>
      <c r="D89" s="46"/>
      <c r="E89" s="46"/>
      <c r="F89" s="24">
        <f>SUM(F21:F88)</f>
        <v>0</v>
      </c>
    </row>
    <row r="91" spans="1:6" s="25" customFormat="1" x14ac:dyDescent="0.25">
      <c r="A91" s="42" t="s">
        <v>83</v>
      </c>
      <c r="B91" s="43"/>
      <c r="C91" s="43"/>
      <c r="D91" s="43"/>
      <c r="E91" s="43"/>
      <c r="F91" s="43"/>
    </row>
    <row r="92" spans="1:6" s="25" customFormat="1" ht="36" customHeight="1" x14ac:dyDescent="0.25">
      <c r="A92" s="50" t="s">
        <v>89</v>
      </c>
      <c r="B92" s="50"/>
      <c r="C92" s="50"/>
      <c r="D92" s="50"/>
      <c r="E92" s="51"/>
      <c r="F92" s="51"/>
    </row>
    <row r="93" spans="1:6" s="25" customFormat="1" x14ac:dyDescent="0.25">
      <c r="A93" s="38" t="s">
        <v>84</v>
      </c>
      <c r="B93" s="39"/>
      <c r="C93" s="31"/>
      <c r="D93" s="26" t="s">
        <v>85</v>
      </c>
      <c r="E93" s="40"/>
      <c r="F93" s="41"/>
    </row>
    <row r="94" spans="1:6" s="25" customFormat="1" x14ac:dyDescent="0.25">
      <c r="A94" s="38" t="s">
        <v>86</v>
      </c>
      <c r="B94" s="39"/>
      <c r="C94" s="31"/>
      <c r="D94" s="26" t="s">
        <v>87</v>
      </c>
      <c r="E94" s="40"/>
      <c r="F94" s="41"/>
    </row>
    <row r="95" spans="1:6" s="25" customFormat="1" ht="26.25" customHeight="1" x14ac:dyDescent="0.25">
      <c r="A95" s="38" t="s">
        <v>88</v>
      </c>
      <c r="B95" s="39"/>
      <c r="C95" s="31"/>
      <c r="D95" s="27"/>
    </row>
    <row r="96" spans="1:6" s="25" customFormat="1" x14ac:dyDescent="0.25"/>
  </sheetData>
  <sheetProtection algorithmName="SHA-512" hashValue="5hZOJHF6tL2auNiVEnAlL0aMtguxdf+aUJmZrksSOukJN3wvh1AYF2ueJ6vb2X+HP5QQbndARWPqQj9MgQS0rQ==" saltValue="H4q5RZv3QYWSL1mNxUg6LQ==" spinCount="100000" sheet="1" objects="1" scenarios="1"/>
  <mergeCells count="24">
    <mergeCell ref="A12:F12"/>
    <mergeCell ref="A15:F15"/>
    <mergeCell ref="A1:E1"/>
    <mergeCell ref="A3:B3"/>
    <mergeCell ref="A6:B6"/>
    <mergeCell ref="A7:B7"/>
    <mergeCell ref="A8:B8"/>
    <mergeCell ref="A9:B9"/>
    <mergeCell ref="A5:B5"/>
    <mergeCell ref="C6:F6"/>
    <mergeCell ref="C7:F7"/>
    <mergeCell ref="C8:F8"/>
    <mergeCell ref="C9:F9"/>
    <mergeCell ref="A91:F91"/>
    <mergeCell ref="A13:F13"/>
    <mergeCell ref="A89:E89"/>
    <mergeCell ref="A14:F14"/>
    <mergeCell ref="A92:F92"/>
    <mergeCell ref="A16:F16"/>
    <mergeCell ref="A93:B93"/>
    <mergeCell ref="A94:B94"/>
    <mergeCell ref="A95:B95"/>
    <mergeCell ref="E93:F93"/>
    <mergeCell ref="E94:F94"/>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3D44747AA4D345B08370F1F1A61A08" ma:contentTypeVersion="5" ma:contentTypeDescription="Een nieuw document maken." ma:contentTypeScope="" ma:versionID="70a9be6b51b788de460ec5fbb557eb96">
  <xsd:schema xmlns:xsd="http://www.w3.org/2001/XMLSchema" xmlns:xs="http://www.w3.org/2001/XMLSchema" xmlns:p="http://schemas.microsoft.com/office/2006/metadata/properties" xmlns:ns2="cef321d4-8c69-4df7-aafa-f038d0884cd9" xmlns:ns3="8705080e-44bb-4b56-9e42-856492797648" targetNamespace="http://schemas.microsoft.com/office/2006/metadata/properties" ma:root="true" ma:fieldsID="495b22c81524d7bfc6eaceb3a72fe06f" ns2:_="" ns3:_="">
    <xsd:import namespace="cef321d4-8c69-4df7-aafa-f038d0884cd9"/>
    <xsd:import namespace="8705080e-44bb-4b56-9e42-8564927976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321d4-8c69-4df7-aafa-f038d0884c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05080e-44bb-4b56-9e42-856492797648"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9255504-6F09-4C8A-8523-6601264CDC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321d4-8c69-4df7-aafa-f038d0884cd9"/>
    <ds:schemaRef ds:uri="8705080e-44bb-4b56-9e42-8564927976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3BC712-5D47-4EA4-B642-B663B2DC8410}">
  <ds:schemaRefs>
    <ds:schemaRef ds:uri="http://schemas.microsoft.com/sharepoint/v3/contenttype/forms"/>
  </ds:schemaRefs>
</ds:datastoreItem>
</file>

<file path=customXml/itemProps3.xml><?xml version="1.0" encoding="utf-8"?>
<ds:datastoreItem xmlns:ds="http://schemas.openxmlformats.org/officeDocument/2006/customXml" ds:itemID="{CF8FA372-60BD-410A-991F-16E740E340A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cef321d4-8c69-4df7-aafa-f038d0884cd9"/>
    <ds:schemaRef ds:uri="http://schemas.microsoft.com/office/infopath/2007/PartnerControls"/>
    <ds:schemaRef ds:uri="8705080e-44bb-4b56-9e42-85649279764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Fontys Hogescholen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Schoonbrood-Claassen,Karlijn K.K.</dc:creator>
  <cp:keywords/>
  <dc:description/>
  <cp:lastModifiedBy>Hoefmans,Miriam M.J.P.</cp:lastModifiedBy>
  <cp:revision/>
  <dcterms:created xsi:type="dcterms:W3CDTF">2023-11-20T08:29:00Z</dcterms:created>
  <dcterms:modified xsi:type="dcterms:W3CDTF">2024-01-25T14:42:36Z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0x010100B23D44747AA4D345B08370F1F1A61A08</vt:lpwstr>
  </property>
</Properties>
</file>