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4. RVO NL-EU-DGF-JZ\2023\DGF - EA Taxatie commercieel gehouden pluimvee - 202305027\2 Aanbestedingsdocument\Versie voor publicatie EA\"/>
    </mc:Choice>
  </mc:AlternateContent>
  <xr:revisionPtr revIDLastSave="0" documentId="13_ncr:1_{7EC47AA9-9F67-4887-A566-4E8496AD086F}" xr6:coauthVersionLast="47" xr6:coauthVersionMax="47" xr10:uidLastSave="{00000000-0000-0000-0000-000000000000}"/>
  <bookViews>
    <workbookView xWindow="-120" yWindow="-120" windowWidth="21840" windowHeight="13140" xr2:uid="{1DCF5868-2EE5-49AB-A935-F4E23D60801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5" i="1"/>
  <c r="I15" i="1" s="1"/>
  <c r="I14" i="1"/>
  <c r="I16" i="1"/>
  <c r="I17" i="1" l="1"/>
  <c r="I18" i="1" s="1"/>
</calcChain>
</file>

<file path=xl/sharedStrings.xml><?xml version="1.0" encoding="utf-8"?>
<sst xmlns="http://schemas.openxmlformats.org/spreadsheetml/2006/main" count="35" uniqueCount="34">
  <si>
    <t>Het wijzigen van dit format is niet toegestaan. Het wijzigen van het format leidt tot uitsluiting van deze aanbestedingsprocedure.</t>
  </si>
  <si>
    <t>Het offreren van negatieve of 0 tarieven is niet toegestaan.</t>
  </si>
  <si>
    <t>Inschrijver dient al haar kosten te verwerken in de gevraagde all-in tarieven (in euro's en exclusief btw).</t>
  </si>
  <si>
    <t>SUBTOTAAL WORDT AUTOMATISCH BEREKEND</t>
  </si>
  <si>
    <t>Omschrijving</t>
  </si>
  <si>
    <t>Minimum uurtarief</t>
  </si>
  <si>
    <t>Maximum uurtarief</t>
  </si>
  <si>
    <t>Eenheid</t>
  </si>
  <si>
    <t>Tarief per eenheid, exclusief btw</t>
  </si>
  <si>
    <t>Fictieve aantal, per eenheid</t>
  </si>
  <si>
    <t>Toelichting</t>
  </si>
  <si>
    <t>Subtotaal fictieve inschrijfprijs, exclusief btw</t>
  </si>
  <si>
    <t>Uurtarief Deskundige:</t>
  </si>
  <si>
    <t>Per uur</t>
  </si>
  <si>
    <t>25 taxaties per perceel, uitgaande van 7 uur gemiddeld per taxatie.
Bijwonen instructiebijeenkomst: 3 taxateurs * 3 uur = 9 uur per perceel, per jaar</t>
  </si>
  <si>
    <t>Uurtarief reistijd:</t>
  </si>
  <si>
    <t>25 taxaties per perceel, uitgaande van max. 2 uur reistijd vergoeding per taxatie</t>
  </si>
  <si>
    <t>Vergoeding Vaste Diensten:</t>
  </si>
  <si>
    <t>Per kwartaal</t>
  </si>
  <si>
    <t>4 kwartalen per jaar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</si>
  <si>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</si>
  <si>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Organisatie:</t>
  </si>
  <si>
    <t xml:space="preserve">Naam rechtsgeldige vertegenwoordiger: </t>
  </si>
  <si>
    <t>Functie rechtsgeldige vertegenwoordiger:</t>
  </si>
  <si>
    <t>Datum:</t>
  </si>
  <si>
    <t>Perceel:</t>
  </si>
  <si>
    <t>Bijlage 9 Prijzenblad  Openbare aanbesteding 'Taxatie commercieel gehouden pluimvee' - IUC kenmerk 202305027</t>
  </si>
  <si>
    <t>Als een Inschrijver beide percelen gegund krijgt, dan krijgt die Inschrijver maar 1 maal de beschikbaarheidsvergoeding (tarief Vaste Diensten).</t>
  </si>
  <si>
    <t>Inschrijver dient de eisen en uitgangspunten van het Aanbestedingsdocument in acht te nemen.</t>
  </si>
  <si>
    <t>* Let op! Dit betreft de Inschrijfprijs. Dit ligt niet gelijk aan de geschatte opdrachtwaarde en hieraan kunnen dan ook geen rechten worden ontleend.</t>
  </si>
  <si>
    <t>Fictieve inschrijfsom, per jaar in Vredestijd</t>
  </si>
  <si>
    <t>Totale fictieve inschrijfsom*, berekend over 4 jaar in Vredestijd</t>
  </si>
  <si>
    <r>
      <rPr>
        <i/>
        <u/>
        <sz val="12"/>
        <color rgb="FF000000"/>
        <rFont val="Verdana"/>
        <family val="2"/>
      </rPr>
      <t>ALLE</t>
    </r>
    <r>
      <rPr>
        <i/>
        <sz val="12"/>
        <color rgb="FF000000"/>
        <rFont val="Verdana"/>
        <family val="2"/>
      </rPr>
      <t xml:space="preserve"> GROENE VELDEN IN TE VULLEN DOOR INSCHRIJVER</t>
    </r>
  </si>
  <si>
    <r>
      <t xml:space="preserve">Inschrijver dient alle </t>
    </r>
    <r>
      <rPr>
        <u/>
        <sz val="12"/>
        <color theme="1"/>
        <rFont val="Verdana"/>
        <family val="2"/>
      </rPr>
      <t>groen gearceerde cellen</t>
    </r>
    <r>
      <rPr>
        <sz val="12"/>
        <color theme="1"/>
        <rFont val="Verdana"/>
        <family val="2"/>
      </rPr>
      <t xml:space="preserve"> in te vullen. Vul hierboven in voor welk perceel u inschrijft. </t>
    </r>
    <r>
      <rPr>
        <b/>
        <sz val="12"/>
        <color theme="1"/>
        <rFont val="Verdana"/>
        <family val="2"/>
      </rPr>
      <t>Indien u inschrijft voor twee percelen vult u twee inschrijfformulieren 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</si>
</sst>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</font>
    <font>
      <b/>
      <sz val="18"/>
      <color rgb="FF000000"/>
      <name val="Verdana"/>
      <family val="2"/>
    </font>
    <font>
      <b/>
      <sz val="18"/>
      <color theme="1"/>
      <name val="Verdana"/>
      <family val="2"/>
    </font>
    <font>
      <sz val="12"/>
      <color theme="1"/>
      <name val="Verdana"/>
      <family val="2"/>
    </font>
    <font>
      <i/>
      <sz val="12"/>
      <color theme="1"/>
      <name val="Verdana"/>
      <family val="2"/>
    </font>
    <font>
      <i/>
      <u/>
      <sz val="12"/>
      <color rgb="FF000000"/>
      <name val="Verdana"/>
      <family val="2"/>
    </font>
    <font>
      <i/>
      <sz val="12"/>
      <color rgb="FF000000"/>
      <name val="Verdana"/>
      <family val="2"/>
    </font>
    <font>
      <b/>
      <sz val="12"/>
      <color theme="1"/>
      <name val="Verdana"/>
      <family val="2"/>
    </font>
    <font>
      <u/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5" borderId="29" xfId="0" applyFont="1" applyFill="1" applyBorder="1" applyAlignment="1" applyProtection="1">
      <alignment vertical="center" wrapText="1"/>
      <protection locked="0"/>
    </xf>
    <xf numFmtId="0" fontId="3" fillId="0" borderId="30" xfId="0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2" fillId="0" borderId="28" xfId="0" applyFont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5" borderId="6" xfId="0" applyFont="1" applyFill="1" applyBorder="1" applyAlignment="1" applyProtection="1">
      <alignment horizontal="left" vertical="center" wrapText="1"/>
      <protection locked="0"/>
    </xf>
    <xf numFmtId="0" fontId="6" fillId="5" borderId="9" xfId="0" applyFont="1" applyFill="1" applyBorder="1" applyAlignment="1" applyProtection="1">
      <alignment horizontal="left" vertical="center" wrapText="1"/>
      <protection locked="0"/>
    </xf>
    <xf numFmtId="165" fontId="6" fillId="5" borderId="13" xfId="0" applyNumberFormat="1" applyFont="1" applyFill="1" applyBorder="1" applyAlignment="1" applyProtection="1">
      <alignment horizontal="left" vertical="center" wrapText="1"/>
      <protection locked="0"/>
    </xf>
    <xf numFmtId="0" fontId="6" fillId="2" borderId="23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64" fontId="10" fillId="5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164" fontId="6" fillId="6" borderId="9" xfId="0" applyNumberFormat="1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164" fontId="10" fillId="6" borderId="6" xfId="0" applyNumberFormat="1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164" fontId="10" fillId="6" borderId="13" xfId="0" applyNumberFormat="1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1">
    <cellStyle name="Standaard" xfId="0" builtinId="0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02FD-ECF9-46E6-8587-8049546504FE}">
  <dimension ref="B2:I23"/>
  <sheetViews>
    <sheetView tabSelected="1" zoomScale="70" zoomScaleNormal="70" workbookViewId="0">
      <selection activeCell="F14" sqref="F14"/>
    </sheetView>
  </sheetViews>
  <sheetFormatPr defaultColWidth="9.140625" defaultRowHeight="11.25" x14ac:dyDescent="0.25"/>
  <cols>
    <col min="1" max="1" width="2.7109375" style="24" customWidth="1"/>
    <col min="2" max="2" width="75.85546875" style="24" customWidth="1"/>
    <col min="3" max="3" width="26.42578125" style="24" bestFit="1" customWidth="1"/>
    <col min="4" max="4" width="27.28515625" style="24" bestFit="1" customWidth="1"/>
    <col min="5" max="5" width="16.28515625" style="24" bestFit="1" customWidth="1"/>
    <col min="6" max="6" width="36" style="24" customWidth="1"/>
    <col min="7" max="7" width="30.7109375" style="24" bestFit="1" customWidth="1"/>
    <col min="8" max="8" width="38.5703125" style="24" customWidth="1"/>
    <col min="9" max="9" width="49.5703125" style="24" bestFit="1" customWidth="1"/>
    <col min="10" max="10" width="31.42578125" style="24" bestFit="1" customWidth="1"/>
    <col min="11" max="11" width="14.140625" style="24" customWidth="1"/>
    <col min="12" max="12" width="21.7109375" style="24" customWidth="1"/>
    <col min="13" max="16384" width="9.140625" style="24"/>
  </cols>
  <sheetData>
    <row r="2" spans="2:9" ht="43.5" customHeight="1" thickBot="1" x14ac:dyDescent="0.3">
      <c r="B2" s="5" t="s">
        <v>26</v>
      </c>
      <c r="C2" s="6"/>
      <c r="D2" s="6"/>
      <c r="E2" s="6"/>
      <c r="F2" s="6"/>
    </row>
    <row r="3" spans="2:9" ht="21.75" customHeight="1" thickBot="1" x14ac:dyDescent="0.3">
      <c r="B3" s="7" t="s">
        <v>25</v>
      </c>
      <c r="C3" s="1"/>
      <c r="D3" s="2"/>
      <c r="E3" s="3"/>
      <c r="F3" s="4"/>
    </row>
    <row r="4" spans="2:9" s="23" customFormat="1" ht="32.25" customHeight="1" x14ac:dyDescent="0.25">
      <c r="B4" s="14" t="s">
        <v>33</v>
      </c>
      <c r="C4" s="15"/>
      <c r="D4" s="15"/>
      <c r="E4" s="15"/>
      <c r="F4" s="16"/>
    </row>
    <row r="5" spans="2:9" s="23" customFormat="1" ht="15.75" customHeight="1" x14ac:dyDescent="0.25">
      <c r="B5" s="17" t="s">
        <v>27</v>
      </c>
      <c r="C5" s="18"/>
      <c r="D5" s="18"/>
      <c r="E5" s="18"/>
      <c r="F5" s="19"/>
    </row>
    <row r="6" spans="2:9" s="23" customFormat="1" ht="15" customHeight="1" x14ac:dyDescent="0.25">
      <c r="B6" s="17" t="s">
        <v>0</v>
      </c>
      <c r="C6" s="18"/>
      <c r="D6" s="18"/>
      <c r="E6" s="18"/>
      <c r="F6" s="19"/>
    </row>
    <row r="7" spans="2:9" s="23" customFormat="1" ht="17.25" customHeight="1" x14ac:dyDescent="0.25">
      <c r="B7" s="17" t="s">
        <v>28</v>
      </c>
      <c r="C7" s="18"/>
      <c r="D7" s="18"/>
      <c r="E7" s="18"/>
      <c r="F7" s="19"/>
    </row>
    <row r="8" spans="2:9" s="23" customFormat="1" ht="15" customHeight="1" x14ac:dyDescent="0.25">
      <c r="B8" s="17" t="s">
        <v>1</v>
      </c>
      <c r="C8" s="18"/>
      <c r="D8" s="18"/>
      <c r="E8" s="18"/>
      <c r="F8" s="19"/>
    </row>
    <row r="9" spans="2:9" s="23" customFormat="1" ht="15.75" customHeight="1" x14ac:dyDescent="0.25">
      <c r="B9" s="17" t="s">
        <v>2</v>
      </c>
      <c r="C9" s="18"/>
      <c r="D9" s="18"/>
      <c r="E9" s="18"/>
      <c r="F9" s="19"/>
    </row>
    <row r="10" spans="2:9" s="23" customFormat="1" ht="15" customHeight="1" thickBot="1" x14ac:dyDescent="0.3">
      <c r="B10" s="20" t="s">
        <v>29</v>
      </c>
      <c r="C10" s="21"/>
      <c r="D10" s="21"/>
      <c r="E10" s="21"/>
      <c r="F10" s="22"/>
    </row>
    <row r="11" spans="2:9" ht="18" x14ac:dyDescent="0.25">
      <c r="B11" s="25"/>
    </row>
    <row r="12" spans="2:9" s="23" customFormat="1" ht="45.75" thickBot="1" x14ac:dyDescent="0.3">
      <c r="F12" s="8" t="s">
        <v>32</v>
      </c>
      <c r="I12" s="50" t="s">
        <v>3</v>
      </c>
    </row>
    <row r="13" spans="2:9" s="23" customFormat="1" ht="33.75" customHeight="1" x14ac:dyDescent="0.25">
      <c r="B13" s="26" t="s">
        <v>4</v>
      </c>
      <c r="C13" s="27" t="s">
        <v>5</v>
      </c>
      <c r="D13" s="27" t="s">
        <v>6</v>
      </c>
      <c r="E13" s="27" t="s">
        <v>7</v>
      </c>
      <c r="F13" s="27" t="s">
        <v>8</v>
      </c>
      <c r="G13" s="27" t="s">
        <v>9</v>
      </c>
      <c r="H13" s="27" t="s">
        <v>10</v>
      </c>
      <c r="I13" s="28" t="s">
        <v>11</v>
      </c>
    </row>
    <row r="14" spans="2:9" s="23" customFormat="1" ht="125.25" customHeight="1" x14ac:dyDescent="0.25">
      <c r="B14" s="9" t="s">
        <v>12</v>
      </c>
      <c r="C14" s="29">
        <v>100</v>
      </c>
      <c r="D14" s="29">
        <v>160</v>
      </c>
      <c r="E14" s="29" t="s">
        <v>13</v>
      </c>
      <c r="F14" s="30"/>
      <c r="G14" s="31">
        <f>(25*7)+9</f>
        <v>184</v>
      </c>
      <c r="H14" s="10" t="s">
        <v>14</v>
      </c>
      <c r="I14" s="32">
        <f>G14*F14</f>
        <v>0</v>
      </c>
    </row>
    <row r="15" spans="2:9" s="23" customFormat="1" ht="136.5" customHeight="1" x14ac:dyDescent="0.25">
      <c r="B15" s="9" t="s">
        <v>15</v>
      </c>
      <c r="C15" s="29">
        <v>70</v>
      </c>
      <c r="D15" s="29">
        <v>100</v>
      </c>
      <c r="E15" s="29" t="s">
        <v>13</v>
      </c>
      <c r="F15" s="30"/>
      <c r="G15" s="31">
        <f>25*2</f>
        <v>50</v>
      </c>
      <c r="H15" s="10" t="s">
        <v>16</v>
      </c>
      <c r="I15" s="32">
        <f>G15*F15</f>
        <v>0</v>
      </c>
    </row>
    <row r="16" spans="2:9" s="23" customFormat="1" ht="42" customHeight="1" thickBot="1" x14ac:dyDescent="0.3">
      <c r="B16" s="33" t="s">
        <v>17</v>
      </c>
      <c r="C16" s="34"/>
      <c r="D16" s="34"/>
      <c r="E16" s="10" t="s">
        <v>18</v>
      </c>
      <c r="F16" s="29">
        <v>1000</v>
      </c>
      <c r="G16" s="31">
        <v>4</v>
      </c>
      <c r="H16" s="10" t="s">
        <v>19</v>
      </c>
      <c r="I16" s="32">
        <f>G16*F16</f>
        <v>4000</v>
      </c>
    </row>
    <row r="17" spans="2:9" s="23" customFormat="1" ht="15" x14ac:dyDescent="0.25">
      <c r="G17" s="35" t="s">
        <v>30</v>
      </c>
      <c r="H17" s="36"/>
      <c r="I17" s="37">
        <f>SUM(I14:I16)</f>
        <v>4000</v>
      </c>
    </row>
    <row r="18" spans="2:9" s="23" customFormat="1" ht="40.5" customHeight="1" thickBot="1" x14ac:dyDescent="0.3">
      <c r="B18" s="23" t="s">
        <v>20</v>
      </c>
      <c r="G18" s="38" t="s">
        <v>31</v>
      </c>
      <c r="H18" s="39"/>
      <c r="I18" s="40">
        <f>I17*4</f>
        <v>16000</v>
      </c>
    </row>
    <row r="19" spans="2:9" s="23" customFormat="1" ht="15.75" customHeight="1" thickBot="1" x14ac:dyDescent="0.3"/>
    <row r="20" spans="2:9" s="23" customFormat="1" ht="30" customHeight="1" x14ac:dyDescent="0.25">
      <c r="B20" s="41" t="s">
        <v>21</v>
      </c>
      <c r="C20" s="42"/>
      <c r="D20" s="42"/>
      <c r="E20" s="43"/>
      <c r="F20" s="11"/>
    </row>
    <row r="21" spans="2:9" s="23" customFormat="1" ht="30" customHeight="1" x14ac:dyDescent="0.25">
      <c r="B21" s="44" t="s">
        <v>22</v>
      </c>
      <c r="C21" s="45"/>
      <c r="D21" s="45"/>
      <c r="E21" s="46"/>
      <c r="F21" s="12"/>
    </row>
    <row r="22" spans="2:9" s="23" customFormat="1" ht="30" customHeight="1" x14ac:dyDescent="0.25">
      <c r="B22" s="44" t="s">
        <v>23</v>
      </c>
      <c r="C22" s="45"/>
      <c r="D22" s="45"/>
      <c r="E22" s="46"/>
      <c r="F22" s="12"/>
    </row>
    <row r="23" spans="2:9" s="23" customFormat="1" ht="30" customHeight="1" thickBot="1" x14ac:dyDescent="0.3">
      <c r="B23" s="47" t="s">
        <v>24</v>
      </c>
      <c r="C23" s="48"/>
      <c r="D23" s="48"/>
      <c r="E23" s="49"/>
      <c r="F23" s="13"/>
    </row>
  </sheetData>
  <sheetProtection algorithmName="SHA-512" hashValue="+c19DLCvwWiLu/9euoQz1BHI/0J+qw73yvpH+vd6XmyIpUnBhYmglwaZQbYn1syEVqMo48WmSdS8Cz/jg+VWeQ==" saltValue="XbwgjondWpZ2jY1OQqHqIQ==" spinCount="100000" sheet="1" selectLockedCells="1"/>
  <mergeCells count="16">
    <mergeCell ref="B23:E23"/>
    <mergeCell ref="G18:H18"/>
    <mergeCell ref="B20:E20"/>
    <mergeCell ref="B21:E21"/>
    <mergeCell ref="B22:E22"/>
    <mergeCell ref="B16:D16"/>
    <mergeCell ref="G17:H17"/>
    <mergeCell ref="B10:F10"/>
    <mergeCell ref="B2:F2"/>
    <mergeCell ref="B4:F4"/>
    <mergeCell ref="B5:F5"/>
    <mergeCell ref="B6:F6"/>
    <mergeCell ref="B7:F7"/>
    <mergeCell ref="B8:F8"/>
    <mergeCell ref="B9:F9"/>
    <mergeCell ref="D3:F3"/>
  </mergeCells>
  <conditionalFormatting sqref="F15">
    <cfRule type="cellIs" dxfId="3" priority="2" operator="lessThan">
      <formula>70</formula>
    </cfRule>
    <cfRule type="cellIs" dxfId="2" priority="1" operator="greaterThan">
      <formula>100</formula>
    </cfRule>
  </conditionalFormatting>
  <conditionalFormatting sqref="F14">
    <cfRule type="cellIs" dxfId="1" priority="4" operator="lessThan">
      <formula>100</formula>
    </cfRule>
    <cfRule type="cellIs" dxfId="0" priority="3" operator="greaterThan">
      <formula>160</formula>
    </cfRule>
  </conditionalFormatting>
  <pageMargins left="0" right="0" top="0" bottom="0" header="0.31496062992125984" footer="0.31496062992125984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3962ACF8831849A020FEB5C25F7FD9" ma:contentTypeVersion="5" ma:contentTypeDescription="Een nieuw document maken." ma:contentTypeScope="" ma:versionID="948ced6c4eb4677c8ba697336f6f9460">
  <xsd:schema xmlns:xsd="http://www.w3.org/2001/XMLSchema" xmlns:xs="http://www.w3.org/2001/XMLSchema" xmlns:p="http://schemas.microsoft.com/office/2006/metadata/properties" xmlns:ns2="b9e17051-248e-4c32-8a4c-6a6a9a19f46d" xmlns:ns3="044d4dc7-af68-4fd8-98b1-44b804e55fa6" targetNamespace="http://schemas.microsoft.com/office/2006/metadata/properties" ma:root="true" ma:fieldsID="93b7d61ced6b70ca1689dfa2624d504f" ns2:_="" ns3:_="">
    <xsd:import namespace="b9e17051-248e-4c32-8a4c-6a6a9a19f46d"/>
    <xsd:import namespace="044d4dc7-af68-4fd8-98b1-44b804e55f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e17051-248e-4c32-8a4c-6a6a9a19f4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d4dc7-af68-4fd8-98b1-44b804e55f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A7C324-95E2-4B8F-8537-3EA57DC2ABC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044d4dc7-af68-4fd8-98b1-44b804e55fa6"/>
    <ds:schemaRef ds:uri="http://schemas.microsoft.com/office/infopath/2007/PartnerControls"/>
    <ds:schemaRef ds:uri="b9e17051-248e-4c32-8a4c-6a6a9a19f46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B344D6A-F2A8-4862-99E3-291EFEE53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e17051-248e-4c32-8a4c-6a6a9a19f46d"/>
    <ds:schemaRef ds:uri="044d4dc7-af68-4fd8-98b1-44b804e55f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875757-9184-42E7-A038-231B41830A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Martinius, K.J. (Kevin)</dc:creator>
  <cp:keywords/>
  <dc:description/>
  <cp:lastModifiedBy>Cheung, H.S.H. (Hely)</cp:lastModifiedBy>
  <cp:revision/>
  <cp:lastPrinted>2023-10-30T12:15:15Z</cp:lastPrinted>
  <dcterms:created xsi:type="dcterms:W3CDTF">2020-05-06T09:20:58Z</dcterms:created>
  <dcterms:modified xsi:type="dcterms:W3CDTF">2023-10-30T12:15:46Z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0x0101006C3962ACF8831849A020FEB5C25F7FD9</vt:lpwstr>
  </property>
</Properties>
</file>