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j_van_straaten_utrecht_nl/Documents/Bureaublad - AVD/Projecten COIN/Aanleg en beheer groenvoorzieningen/"/>
    </mc:Choice>
  </mc:AlternateContent>
  <xr:revisionPtr revIDLastSave="59" documentId="8_{C731D9AF-B6A8-41B8-AD07-D83271BEF742}" xr6:coauthVersionLast="47" xr6:coauthVersionMax="47" xr10:uidLastSave="{5E08AD71-60CD-4801-BF36-1C3225388D35}"/>
  <bookViews>
    <workbookView xWindow="-108" yWindow="-108" windowWidth="23256" windowHeight="12576" xr2:uid="{479473B7-D97D-4C20-90C3-D4D4CC40524B}"/>
  </bookViews>
  <sheets>
    <sheet name="Invulformulier" sheetId="1" r:id="rId1"/>
    <sheet name="Formulier fictief ingevuld" sheetId="3" r:id="rId2"/>
    <sheet name="Keuzelijst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3" l="1"/>
  <c r="G10" i="3"/>
  <c r="D10" i="3"/>
  <c r="D26" i="3"/>
  <c r="E26" i="3" s="1"/>
  <c r="G25" i="3"/>
  <c r="E25" i="3"/>
  <c r="D25" i="3"/>
  <c r="D24" i="3"/>
  <c r="E24" i="3" s="1"/>
  <c r="D23" i="3"/>
  <c r="G23" i="3" s="1"/>
  <c r="G22" i="3"/>
  <c r="D22" i="3"/>
  <c r="E22" i="3" s="1"/>
  <c r="D21" i="3"/>
  <c r="G21" i="3" s="1"/>
  <c r="G20" i="3"/>
  <c r="E20" i="3"/>
  <c r="D20" i="3"/>
  <c r="D19" i="3"/>
  <c r="G19" i="3" s="1"/>
  <c r="D18" i="3"/>
  <c r="G18" i="3" s="1"/>
  <c r="G17" i="3"/>
  <c r="E17" i="3"/>
  <c r="D17" i="3"/>
  <c r="D16" i="3"/>
  <c r="E16" i="3" s="1"/>
  <c r="D15" i="3"/>
  <c r="G15" i="3" s="1"/>
  <c r="G14" i="3"/>
  <c r="D14" i="3"/>
  <c r="E14" i="3" s="1"/>
  <c r="D13" i="3"/>
  <c r="G13" i="3" s="1"/>
  <c r="G12" i="3"/>
  <c r="E12" i="3"/>
  <c r="D12" i="3"/>
  <c r="D11" i="3"/>
  <c r="G11" i="1"/>
  <c r="G12" i="1"/>
  <c r="G15" i="1"/>
  <c r="D19" i="1"/>
  <c r="G19" i="1" s="1"/>
  <c r="D20" i="1"/>
  <c r="G20" i="1" s="1"/>
  <c r="D21" i="1"/>
  <c r="G21" i="1" s="1"/>
  <c r="D22" i="1"/>
  <c r="G22" i="1" s="1"/>
  <c r="D23" i="1"/>
  <c r="G23" i="1" s="1"/>
  <c r="D24" i="1"/>
  <c r="G24" i="1" s="1"/>
  <c r="D25" i="1"/>
  <c r="G25" i="1" s="1"/>
  <c r="D26" i="1"/>
  <c r="E26" i="1" s="1"/>
  <c r="E15" i="3" l="1"/>
  <c r="E23" i="3"/>
  <c r="E10" i="3"/>
  <c r="E18" i="3"/>
  <c r="E13" i="3"/>
  <c r="E21" i="3"/>
  <c r="G24" i="3"/>
  <c r="E11" i="3"/>
  <c r="G16" i="3"/>
  <c r="G28" i="3" s="1"/>
  <c r="A5" i="3" s="1"/>
  <c r="E19" i="3"/>
  <c r="G17" i="1"/>
  <c r="G16" i="1"/>
  <c r="E21" i="1"/>
  <c r="G14" i="1"/>
  <c r="E20" i="1"/>
  <c r="G13" i="1"/>
  <c r="G10" i="1"/>
  <c r="G18" i="1"/>
  <c r="E19" i="1"/>
  <c r="E25" i="1"/>
  <c r="E24" i="1"/>
  <c r="E23" i="1"/>
  <c r="E22" i="1"/>
  <c r="E28" i="3" l="1"/>
  <c r="G28" i="1"/>
  <c r="E28" i="1"/>
  <c r="A5" i="1" l="1"/>
</calcChain>
</file>

<file path=xl/sharedStrings.xml><?xml version="1.0" encoding="utf-8"?>
<sst xmlns="http://schemas.openxmlformats.org/spreadsheetml/2006/main" count="40" uniqueCount="22">
  <si>
    <t xml:space="preserve">Invulformulier Emissievrij Materieel Groencontract </t>
  </si>
  <si>
    <t>Aandeel emissievrij (Uitkomst)</t>
  </si>
  <si>
    <r>
      <rPr>
        <b/>
        <sz val="11"/>
        <color theme="0"/>
        <rFont val="Arial"/>
        <family val="2"/>
      </rPr>
      <t>Dieselverbruik per contractjaar</t>
    </r>
    <r>
      <rPr>
        <sz val="11"/>
        <color theme="0"/>
        <rFont val="Arial"/>
        <family val="2"/>
      </rPr>
      <t xml:space="preserve"> </t>
    </r>
  </si>
  <si>
    <r>
      <rPr>
        <b/>
        <sz val="11"/>
        <color theme="0"/>
        <rFont val="Arial"/>
        <family val="2"/>
      </rPr>
      <t>Dieselverbruik over volledige looptijd</t>
    </r>
    <r>
      <rPr>
        <sz val="11"/>
        <color theme="0"/>
        <rFont val="Arial"/>
        <family val="2"/>
      </rPr>
      <t xml:space="preserve">
(2024-2028)</t>
    </r>
  </si>
  <si>
    <t>Besparing diesel over looptijd contract</t>
  </si>
  <si>
    <t>[in uren]</t>
  </si>
  <si>
    <t>[in liter]</t>
  </si>
  <si>
    <t>[uitkomst, in liter]</t>
  </si>
  <si>
    <t>[Kiezen uit dropdown-menu]</t>
  </si>
  <si>
    <t>[Uitkomst, in liter]</t>
  </si>
  <si>
    <t>Werkbus (gesloten of met open laadbak)</t>
  </si>
  <si>
    <t>Werktuigdrager met heggenschaar</t>
  </si>
  <si>
    <t>Werktuigdrager met maaimachine</t>
  </si>
  <si>
    <t>Werktuigdrager met klepelmaaier</t>
  </si>
  <si>
    <t>Totaal</t>
  </si>
  <si>
    <t>Contractduur</t>
  </si>
  <si>
    <t>jaar</t>
  </si>
  <si>
    <r>
      <rPr>
        <b/>
        <sz val="11"/>
        <color theme="0"/>
        <rFont val="Arial"/>
        <family val="2"/>
      </rPr>
      <t xml:space="preserve">A. Voertuigen en werktuigen benodigd voor uitvoer van dit contract </t>
    </r>
    <r>
      <rPr>
        <sz val="11"/>
        <color theme="0"/>
        <rFont val="Arial"/>
        <family val="2"/>
      </rPr>
      <t xml:space="preserve">
(exclusief handgereedschap) </t>
    </r>
  </si>
  <si>
    <r>
      <rPr>
        <b/>
        <sz val="11"/>
        <color theme="0"/>
        <rFont val="Arial"/>
        <family val="2"/>
      </rPr>
      <t xml:space="preserve">B. Inzet per contractjaar </t>
    </r>
    <r>
      <rPr>
        <sz val="11"/>
        <color theme="0"/>
        <rFont val="Arial"/>
        <family val="2"/>
      </rPr>
      <t xml:space="preserve">
</t>
    </r>
  </si>
  <si>
    <r>
      <rPr>
        <b/>
        <sz val="11"/>
        <color theme="0"/>
        <rFont val="Arial"/>
        <family val="2"/>
      </rPr>
      <t xml:space="preserve">C. Dieselverbruik conventioneel materieel per draaiuur </t>
    </r>
    <r>
      <rPr>
        <sz val="11"/>
        <color theme="0"/>
        <rFont val="Arial"/>
        <family val="2"/>
      </rPr>
      <t xml:space="preserve">
</t>
    </r>
  </si>
  <si>
    <t xml:space="preserve">D. Aantal jaren gedurende looptijd emissievrij
</t>
  </si>
  <si>
    <t>Gele cellen hieronder in te vullen door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</si>
</sst>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0"/>
      <color rgb="FFCC0000"/>
      <name val="Arial"/>
      <family val="2"/>
    </font>
    <font>
      <sz val="20"/>
      <color rgb="FFFF0000"/>
      <name val="Arial"/>
      <family val="2"/>
    </font>
    <font>
      <b/>
      <sz val="11"/>
      <color theme="1"/>
      <name val="Arial"/>
      <family val="2"/>
    </font>
    <font>
      <sz val="2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4"/>
      <name val="Arial"/>
      <family val="2"/>
    </font>
    <font>
      <i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9" fontId="9" fillId="0" borderId="2" xfId="1" applyFont="1" applyFill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9" fontId="6" fillId="5" borderId="1" xfId="1" applyFont="1" applyFill="1" applyBorder="1" applyAlignment="1">
      <alignment horizontal="center" vertical="top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CFBED-1ECE-4658-9B47-E89C3B03230D}">
  <dimension ref="A1:R40"/>
  <sheetViews>
    <sheetView tabSelected="1" zoomScale="110" zoomScaleNormal="110" workbookViewId="0">
      <selection activeCell="A13" sqref="A13"/>
    </sheetView>
  </sheetViews>
  <sheetFormatPr defaultColWidth="9.109375" defaultRowHeight="13.8" x14ac:dyDescent="0.3"/>
  <cols>
    <col min="1" max="1" width="47" style="3" customWidth="1"/>
    <col min="2" max="2" width="16.109375" style="3" customWidth="1"/>
    <col min="3" max="3" width="19.88671875" style="3" customWidth="1"/>
    <col min="4" max="5" width="18.88671875" style="3" hidden="1" customWidth="1"/>
    <col min="6" max="6" width="30.33203125" style="3" customWidth="1"/>
    <col min="7" max="7" width="20.5546875" style="3" hidden="1" customWidth="1"/>
    <col min="8" max="16384" width="9.109375" style="3"/>
  </cols>
  <sheetData>
    <row r="1" spans="1:18" x14ac:dyDescent="0.3">
      <c r="A1" s="9"/>
      <c r="B1" s="9"/>
      <c r="C1" s="9"/>
      <c r="D1" s="9"/>
      <c r="E1" s="9"/>
      <c r="F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3">
      <c r="A2" s="9"/>
      <c r="B2" s="9"/>
      <c r="C2" s="9"/>
      <c r="D2" s="9"/>
      <c r="E2" s="9"/>
      <c r="F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s="2" customFormat="1" ht="24.6" x14ac:dyDescent="0.3">
      <c r="A3" s="10" t="s">
        <v>0</v>
      </c>
      <c r="B3" s="11"/>
      <c r="C3" s="11"/>
      <c r="D3" s="11"/>
      <c r="E3" s="10"/>
      <c r="F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s="2" customFormat="1" ht="24.6" x14ac:dyDescent="0.3">
      <c r="A4" s="16" t="s">
        <v>1</v>
      </c>
      <c r="B4" s="12"/>
      <c r="C4" s="13"/>
      <c r="D4" s="13"/>
      <c r="E4" s="13"/>
      <c r="F4" s="1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s="2" customFormat="1" ht="24.6" x14ac:dyDescent="0.3">
      <c r="A5" s="20" t="e">
        <f>G28/E28</f>
        <v>#DIV/0!</v>
      </c>
      <c r="B5" s="15"/>
      <c r="C5" s="11"/>
      <c r="D5" s="11"/>
      <c r="E5" s="10"/>
      <c r="F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s="2" customFormat="1" ht="24.6" x14ac:dyDescent="0.3">
      <c r="A6" s="17"/>
      <c r="B6" s="11"/>
      <c r="C6" s="11"/>
      <c r="D6" s="11"/>
      <c r="E6" s="10"/>
      <c r="F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s="2" customFormat="1" ht="24.6" x14ac:dyDescent="0.3">
      <c r="A7" s="14" t="s">
        <v>21</v>
      </c>
      <c r="B7" s="14"/>
      <c r="C7" s="14"/>
      <c r="D7" s="11"/>
      <c r="E7" s="10"/>
      <c r="F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ht="61.5" customHeight="1" x14ac:dyDescent="0.3">
      <c r="A8" s="7" t="s">
        <v>17</v>
      </c>
      <c r="B8" s="7" t="s">
        <v>18</v>
      </c>
      <c r="C8" s="7" t="s">
        <v>19</v>
      </c>
      <c r="D8" s="7" t="s">
        <v>2</v>
      </c>
      <c r="E8" s="7" t="s">
        <v>3</v>
      </c>
      <c r="F8" s="8" t="s">
        <v>20</v>
      </c>
      <c r="G8" s="4" t="s">
        <v>4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3">
      <c r="A9" s="6"/>
      <c r="B9" s="6" t="s">
        <v>5</v>
      </c>
      <c r="C9" s="6" t="s">
        <v>6</v>
      </c>
      <c r="D9" s="6" t="s">
        <v>7</v>
      </c>
      <c r="E9" s="6" t="s">
        <v>7</v>
      </c>
      <c r="F9" s="6" t="s">
        <v>8</v>
      </c>
      <c r="G9" s="1" t="s">
        <v>9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x14ac:dyDescent="0.3">
      <c r="A10" s="18"/>
      <c r="B10" s="18"/>
      <c r="C10" s="18"/>
      <c r="D10" s="18"/>
      <c r="E10" s="18"/>
      <c r="F10" s="18"/>
      <c r="G10" s="1">
        <f>D10*F10</f>
        <v>0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 x14ac:dyDescent="0.3">
      <c r="A11" s="18"/>
      <c r="B11" s="18"/>
      <c r="C11" s="18"/>
      <c r="D11" s="18"/>
      <c r="E11" s="18"/>
      <c r="F11" s="18"/>
      <c r="G11" s="1">
        <f t="shared" ref="G11:G25" si="0">D11*F11</f>
        <v>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8" x14ac:dyDescent="0.3">
      <c r="A12" s="18"/>
      <c r="B12" s="18"/>
      <c r="C12" s="18"/>
      <c r="D12" s="18"/>
      <c r="E12" s="18"/>
      <c r="F12" s="18"/>
      <c r="G12" s="1">
        <f t="shared" si="0"/>
        <v>0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x14ac:dyDescent="0.3">
      <c r="A13" s="18"/>
      <c r="B13" s="18"/>
      <c r="C13" s="18"/>
      <c r="D13" s="18"/>
      <c r="E13" s="18"/>
      <c r="F13" s="18"/>
      <c r="G13" s="1">
        <f t="shared" si="0"/>
        <v>0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x14ac:dyDescent="0.3">
      <c r="A14" s="19"/>
      <c r="B14" s="19"/>
      <c r="C14" s="19"/>
      <c r="D14" s="18"/>
      <c r="E14" s="18"/>
      <c r="F14" s="18"/>
      <c r="G14" s="1">
        <f t="shared" si="0"/>
        <v>0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x14ac:dyDescent="0.3">
      <c r="A15" s="19"/>
      <c r="B15" s="19"/>
      <c r="C15" s="19"/>
      <c r="D15" s="18"/>
      <c r="E15" s="18"/>
      <c r="F15" s="18"/>
      <c r="G15" s="1">
        <f t="shared" si="0"/>
        <v>0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8" x14ac:dyDescent="0.3">
      <c r="A16" s="19"/>
      <c r="B16" s="19"/>
      <c r="C16" s="19"/>
      <c r="D16" s="18"/>
      <c r="E16" s="18"/>
      <c r="F16" s="18"/>
      <c r="G16" s="1">
        <f t="shared" si="0"/>
        <v>0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1:18" x14ac:dyDescent="0.3">
      <c r="A17" s="19"/>
      <c r="B17" s="19"/>
      <c r="C17" s="19"/>
      <c r="D17" s="18"/>
      <c r="E17" s="18"/>
      <c r="F17" s="18"/>
      <c r="G17" s="1">
        <f t="shared" si="0"/>
        <v>0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1:18" x14ac:dyDescent="0.3">
      <c r="A18" s="19"/>
      <c r="B18" s="19"/>
      <c r="C18" s="19"/>
      <c r="D18" s="18"/>
      <c r="E18" s="18"/>
      <c r="F18" s="18"/>
      <c r="G18" s="1">
        <f t="shared" si="0"/>
        <v>0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18" x14ac:dyDescent="0.3">
      <c r="A19" s="19"/>
      <c r="B19" s="19"/>
      <c r="C19" s="19"/>
      <c r="D19" s="18">
        <f t="shared" ref="D19:D26" si="1">B19*C19</f>
        <v>0</v>
      </c>
      <c r="E19" s="18">
        <f>D19*Keuzelijst!$D$2</f>
        <v>0</v>
      </c>
      <c r="F19" s="19"/>
      <c r="G19" s="1">
        <f t="shared" si="0"/>
        <v>0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x14ac:dyDescent="0.3">
      <c r="A20" s="19"/>
      <c r="B20" s="19"/>
      <c r="C20" s="19"/>
      <c r="D20" s="18">
        <f t="shared" si="1"/>
        <v>0</v>
      </c>
      <c r="E20" s="18">
        <f>D20*Keuzelijst!$D$2</f>
        <v>0</v>
      </c>
      <c r="F20" s="19"/>
      <c r="G20" s="1">
        <f t="shared" si="0"/>
        <v>0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 x14ac:dyDescent="0.3">
      <c r="A21" s="19"/>
      <c r="B21" s="19"/>
      <c r="C21" s="19"/>
      <c r="D21" s="18">
        <f t="shared" si="1"/>
        <v>0</v>
      </c>
      <c r="E21" s="18">
        <f>D21*Keuzelijst!$D$2</f>
        <v>0</v>
      </c>
      <c r="F21" s="19"/>
      <c r="G21" s="1">
        <f t="shared" si="0"/>
        <v>0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1:18" x14ac:dyDescent="0.3">
      <c r="A22" s="19"/>
      <c r="B22" s="19"/>
      <c r="C22" s="19"/>
      <c r="D22" s="18">
        <f t="shared" si="1"/>
        <v>0</v>
      </c>
      <c r="E22" s="18">
        <f>D22*Keuzelijst!$D$2</f>
        <v>0</v>
      </c>
      <c r="F22" s="19"/>
      <c r="G22" s="1">
        <f t="shared" si="0"/>
        <v>0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x14ac:dyDescent="0.3">
      <c r="A23" s="19"/>
      <c r="B23" s="19"/>
      <c r="C23" s="19"/>
      <c r="D23" s="18">
        <f t="shared" si="1"/>
        <v>0</v>
      </c>
      <c r="E23" s="18">
        <f>D23*Keuzelijst!$D$2</f>
        <v>0</v>
      </c>
      <c r="F23" s="19"/>
      <c r="G23" s="1">
        <f t="shared" si="0"/>
        <v>0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 x14ac:dyDescent="0.3">
      <c r="A24" s="19"/>
      <c r="B24" s="19"/>
      <c r="C24" s="19"/>
      <c r="D24" s="18">
        <f t="shared" si="1"/>
        <v>0</v>
      </c>
      <c r="E24" s="18">
        <f>D24*Keuzelijst!$D$2</f>
        <v>0</v>
      </c>
      <c r="F24" s="19"/>
      <c r="G24" s="1">
        <f t="shared" si="0"/>
        <v>0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 x14ac:dyDescent="0.3">
      <c r="A25" s="19"/>
      <c r="B25" s="19"/>
      <c r="C25" s="19"/>
      <c r="D25" s="18">
        <f t="shared" si="1"/>
        <v>0</v>
      </c>
      <c r="E25" s="18">
        <f>D25*Keuzelijst!$D$2</f>
        <v>0</v>
      </c>
      <c r="F25" s="19"/>
      <c r="G25" s="1">
        <f t="shared" si="0"/>
        <v>0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8" x14ac:dyDescent="0.3">
      <c r="A26" s="19"/>
      <c r="B26" s="19"/>
      <c r="C26" s="19"/>
      <c r="D26" s="18">
        <f t="shared" si="1"/>
        <v>0</v>
      </c>
      <c r="E26" s="18">
        <f>D26*Keuzelijst!$D$2</f>
        <v>0</v>
      </c>
      <c r="F26" s="1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x14ac:dyDescent="0.3">
      <c r="A27" s="19"/>
      <c r="B27" s="19"/>
      <c r="C27" s="19"/>
      <c r="D27" s="19"/>
      <c r="E27" s="19"/>
      <c r="F27" s="1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8" x14ac:dyDescent="0.3">
      <c r="A28" s="5" t="s">
        <v>14</v>
      </c>
      <c r="E28" s="3">
        <f>SUM(E10:E27)</f>
        <v>0</v>
      </c>
      <c r="G28" s="3">
        <f>SUM(G10:G27)</f>
        <v>0</v>
      </c>
    </row>
    <row r="29" spans="1:18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1:18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8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1:18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1:18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1:18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</row>
    <row r="36" spans="1:18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18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</row>
    <row r="38" spans="1:18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 spans="1:18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1:18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800363-8FD4-4328-B1C9-DEA4855D5172}">
          <x14:formula1>
            <xm:f>Keuzelijst!$A$1:$A$6</xm:f>
          </x14:formula1>
          <xm:sqref>F10:F18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2F52F-E3D0-4F73-85EC-680E1AB1FF82}">
  <dimension ref="A1:R40"/>
  <sheetViews>
    <sheetView workbookViewId="0">
      <selection activeCell="A23" sqref="A23"/>
    </sheetView>
  </sheetViews>
  <sheetFormatPr defaultColWidth="9.109375" defaultRowHeight="13.8" x14ac:dyDescent="0.3"/>
  <cols>
    <col min="1" max="1" width="47" style="3" customWidth="1"/>
    <col min="2" max="2" width="16.109375" style="3" customWidth="1"/>
    <col min="3" max="3" width="19.88671875" style="3" customWidth="1"/>
    <col min="4" max="5" width="18.88671875" style="3" customWidth="1"/>
    <col min="6" max="6" width="30.33203125" style="3" customWidth="1"/>
    <col min="7" max="7" width="20.5546875" style="3" customWidth="1"/>
    <col min="8" max="16384" width="9.109375" style="3"/>
  </cols>
  <sheetData>
    <row r="1" spans="1:18" x14ac:dyDescent="0.3">
      <c r="A1" s="9"/>
      <c r="B1" s="9"/>
      <c r="C1" s="9"/>
      <c r="D1" s="9"/>
      <c r="E1" s="9"/>
      <c r="F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3">
      <c r="A2" s="9"/>
      <c r="B2" s="9"/>
      <c r="C2" s="9"/>
      <c r="D2" s="9"/>
      <c r="E2" s="9"/>
      <c r="F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s="2" customFormat="1" ht="24.6" x14ac:dyDescent="0.3">
      <c r="A3" s="10" t="s">
        <v>0</v>
      </c>
      <c r="B3" s="11"/>
      <c r="C3" s="11"/>
      <c r="D3" s="11"/>
      <c r="E3" s="10"/>
      <c r="F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s="2" customFormat="1" ht="24.6" x14ac:dyDescent="0.3">
      <c r="A4" s="16" t="s">
        <v>1</v>
      </c>
      <c r="B4" s="12"/>
      <c r="C4" s="13"/>
      <c r="D4" s="13"/>
      <c r="E4" s="13"/>
      <c r="F4" s="1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s="2" customFormat="1" ht="24.6" x14ac:dyDescent="0.3">
      <c r="A5" s="20">
        <f>G28/E28</f>
        <v>0.42592592592592593</v>
      </c>
      <c r="B5" s="15"/>
      <c r="C5" s="11"/>
      <c r="D5" s="11"/>
      <c r="E5" s="10"/>
      <c r="F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s="2" customFormat="1" ht="24.6" x14ac:dyDescent="0.3">
      <c r="A6" s="17"/>
      <c r="B6" s="11"/>
      <c r="C6" s="11"/>
      <c r="D6" s="11"/>
      <c r="E6" s="10"/>
      <c r="F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s="2" customFormat="1" ht="24.6" x14ac:dyDescent="0.3">
      <c r="A7" s="14" t="s">
        <v>21</v>
      </c>
      <c r="B7" s="14"/>
      <c r="C7" s="14"/>
      <c r="D7" s="11"/>
      <c r="E7" s="10"/>
      <c r="F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ht="61.5" customHeight="1" x14ac:dyDescent="0.3">
      <c r="A8" s="7" t="s">
        <v>17</v>
      </c>
      <c r="B8" s="7" t="s">
        <v>18</v>
      </c>
      <c r="C8" s="7" t="s">
        <v>19</v>
      </c>
      <c r="D8" s="7" t="s">
        <v>2</v>
      </c>
      <c r="E8" s="7" t="s">
        <v>3</v>
      </c>
      <c r="F8" s="8" t="s">
        <v>20</v>
      </c>
      <c r="G8" s="4" t="s">
        <v>4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3">
      <c r="A9" s="6"/>
      <c r="B9" s="6" t="s">
        <v>5</v>
      </c>
      <c r="C9" s="6" t="s">
        <v>6</v>
      </c>
      <c r="D9" s="6" t="s">
        <v>7</v>
      </c>
      <c r="E9" s="6" t="s">
        <v>7</v>
      </c>
      <c r="F9" s="6" t="s">
        <v>8</v>
      </c>
      <c r="G9" s="1" t="s">
        <v>9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x14ac:dyDescent="0.3">
      <c r="A10" s="18" t="s">
        <v>10</v>
      </c>
      <c r="B10" s="18">
        <v>400</v>
      </c>
      <c r="C10" s="18">
        <v>15</v>
      </c>
      <c r="D10" s="18">
        <f>B10*C10</f>
        <v>6000</v>
      </c>
      <c r="E10" s="18">
        <f>D10*Keuzelijst!$D$2</f>
        <v>24000</v>
      </c>
      <c r="F10" s="18">
        <v>1</v>
      </c>
      <c r="G10" s="1">
        <f>D10*F10</f>
        <v>6000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 x14ac:dyDescent="0.3">
      <c r="A11" s="18" t="s">
        <v>11</v>
      </c>
      <c r="B11" s="18">
        <v>200</v>
      </c>
      <c r="C11" s="18">
        <v>25</v>
      </c>
      <c r="D11" s="18">
        <f t="shared" ref="D11:D26" si="0">B11*C11</f>
        <v>5000</v>
      </c>
      <c r="E11" s="18">
        <f>D11*Keuzelijst!$D$2</f>
        <v>20000</v>
      </c>
      <c r="F11" s="18">
        <v>4</v>
      </c>
      <c r="G11" s="1">
        <f>D11*F11</f>
        <v>20000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8" x14ac:dyDescent="0.3">
      <c r="A12" s="18" t="s">
        <v>12</v>
      </c>
      <c r="B12" s="18">
        <v>300</v>
      </c>
      <c r="C12" s="18">
        <v>20</v>
      </c>
      <c r="D12" s="18">
        <f t="shared" si="0"/>
        <v>6000</v>
      </c>
      <c r="E12" s="18">
        <f>D12*Keuzelijst!$D$2</f>
        <v>24000</v>
      </c>
      <c r="F12" s="18">
        <v>0</v>
      </c>
      <c r="G12" s="1">
        <f t="shared" ref="G12:G25" si="1">D12*F12</f>
        <v>0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x14ac:dyDescent="0.3">
      <c r="A13" s="18" t="s">
        <v>13</v>
      </c>
      <c r="B13" s="18">
        <v>400</v>
      </c>
      <c r="C13" s="18">
        <v>25</v>
      </c>
      <c r="D13" s="18">
        <f t="shared" si="0"/>
        <v>10000</v>
      </c>
      <c r="E13" s="18">
        <f>D13*Keuzelijst!$D$2</f>
        <v>40000</v>
      </c>
      <c r="F13" s="18">
        <v>2</v>
      </c>
      <c r="G13" s="1">
        <f t="shared" si="1"/>
        <v>20000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x14ac:dyDescent="0.3">
      <c r="A14" s="19"/>
      <c r="B14" s="19"/>
      <c r="C14" s="19"/>
      <c r="D14" s="18">
        <f t="shared" si="0"/>
        <v>0</v>
      </c>
      <c r="E14" s="18">
        <f>D14*Keuzelijst!$D$2</f>
        <v>0</v>
      </c>
      <c r="F14" s="18"/>
      <c r="G14" s="1">
        <f t="shared" si="1"/>
        <v>0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x14ac:dyDescent="0.3">
      <c r="A15" s="19"/>
      <c r="B15" s="19"/>
      <c r="C15" s="19"/>
      <c r="D15" s="18">
        <f t="shared" si="0"/>
        <v>0</v>
      </c>
      <c r="E15" s="18">
        <f>D15*Keuzelijst!$D$2</f>
        <v>0</v>
      </c>
      <c r="F15" s="18"/>
      <c r="G15" s="1">
        <f t="shared" si="1"/>
        <v>0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8" x14ac:dyDescent="0.3">
      <c r="A16" s="19"/>
      <c r="B16" s="19"/>
      <c r="C16" s="19"/>
      <c r="D16" s="18">
        <f t="shared" si="0"/>
        <v>0</v>
      </c>
      <c r="E16" s="18">
        <f>D16*Keuzelijst!$D$2</f>
        <v>0</v>
      </c>
      <c r="F16" s="18"/>
      <c r="G16" s="1">
        <f t="shared" si="1"/>
        <v>0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1:18" x14ac:dyDescent="0.3">
      <c r="A17" s="19"/>
      <c r="B17" s="19"/>
      <c r="C17" s="19"/>
      <c r="D17" s="18">
        <f t="shared" si="0"/>
        <v>0</v>
      </c>
      <c r="E17" s="18">
        <f>D17*Keuzelijst!$D$2</f>
        <v>0</v>
      </c>
      <c r="F17" s="18"/>
      <c r="G17" s="1">
        <f t="shared" si="1"/>
        <v>0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1:18" x14ac:dyDescent="0.3">
      <c r="A18" s="19"/>
      <c r="B18" s="19"/>
      <c r="C18" s="19"/>
      <c r="D18" s="18">
        <f t="shared" si="0"/>
        <v>0</v>
      </c>
      <c r="E18" s="18">
        <f>D18*Keuzelijst!$D$2</f>
        <v>0</v>
      </c>
      <c r="F18" s="18"/>
      <c r="G18" s="1">
        <f t="shared" si="1"/>
        <v>0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18" x14ac:dyDescent="0.3">
      <c r="A19" s="19"/>
      <c r="B19" s="19"/>
      <c r="C19" s="19"/>
      <c r="D19" s="18">
        <f t="shared" si="0"/>
        <v>0</v>
      </c>
      <c r="E19" s="18">
        <f>D19*Keuzelijst!$D$2</f>
        <v>0</v>
      </c>
      <c r="F19" s="19"/>
      <c r="G19" s="1">
        <f t="shared" si="1"/>
        <v>0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x14ac:dyDescent="0.3">
      <c r="A20" s="19"/>
      <c r="B20" s="19"/>
      <c r="C20" s="19"/>
      <c r="D20" s="18">
        <f t="shared" si="0"/>
        <v>0</v>
      </c>
      <c r="E20" s="18">
        <f>D20*Keuzelijst!$D$2</f>
        <v>0</v>
      </c>
      <c r="F20" s="19"/>
      <c r="G20" s="1">
        <f t="shared" si="1"/>
        <v>0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 x14ac:dyDescent="0.3">
      <c r="A21" s="19"/>
      <c r="B21" s="19"/>
      <c r="C21" s="19"/>
      <c r="D21" s="18">
        <f t="shared" si="0"/>
        <v>0</v>
      </c>
      <c r="E21" s="18">
        <f>D21*Keuzelijst!$D$2</f>
        <v>0</v>
      </c>
      <c r="F21" s="19"/>
      <c r="G21" s="1">
        <f t="shared" si="1"/>
        <v>0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1:18" x14ac:dyDescent="0.3">
      <c r="A22" s="19"/>
      <c r="B22" s="19"/>
      <c r="C22" s="19"/>
      <c r="D22" s="18">
        <f t="shared" si="0"/>
        <v>0</v>
      </c>
      <c r="E22" s="18">
        <f>D22*Keuzelijst!$D$2</f>
        <v>0</v>
      </c>
      <c r="F22" s="19"/>
      <c r="G22" s="1">
        <f t="shared" si="1"/>
        <v>0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x14ac:dyDescent="0.3">
      <c r="A23" s="19"/>
      <c r="B23" s="19"/>
      <c r="C23" s="19"/>
      <c r="D23" s="18">
        <f t="shared" si="0"/>
        <v>0</v>
      </c>
      <c r="E23" s="18">
        <f>D23*Keuzelijst!$D$2</f>
        <v>0</v>
      </c>
      <c r="F23" s="19"/>
      <c r="G23" s="1">
        <f t="shared" si="1"/>
        <v>0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 x14ac:dyDescent="0.3">
      <c r="A24" s="19"/>
      <c r="B24" s="19"/>
      <c r="C24" s="19"/>
      <c r="D24" s="18">
        <f t="shared" si="0"/>
        <v>0</v>
      </c>
      <c r="E24" s="18">
        <f>D24*Keuzelijst!$D$2</f>
        <v>0</v>
      </c>
      <c r="F24" s="19"/>
      <c r="G24" s="1">
        <f t="shared" si="1"/>
        <v>0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 x14ac:dyDescent="0.3">
      <c r="A25" s="19"/>
      <c r="B25" s="19"/>
      <c r="C25" s="19"/>
      <c r="D25" s="18">
        <f t="shared" si="0"/>
        <v>0</v>
      </c>
      <c r="E25" s="18">
        <f>D25*Keuzelijst!$D$2</f>
        <v>0</v>
      </c>
      <c r="F25" s="19"/>
      <c r="G25" s="1">
        <f t="shared" si="1"/>
        <v>0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8" x14ac:dyDescent="0.3">
      <c r="A26" s="19"/>
      <c r="B26" s="19"/>
      <c r="C26" s="19"/>
      <c r="D26" s="18">
        <f t="shared" si="0"/>
        <v>0</v>
      </c>
      <c r="E26" s="18">
        <f>D26*Keuzelijst!$D$2</f>
        <v>0</v>
      </c>
      <c r="F26" s="1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x14ac:dyDescent="0.3">
      <c r="A27" s="19"/>
      <c r="B27" s="19"/>
      <c r="C27" s="19"/>
      <c r="D27" s="19"/>
      <c r="E27" s="19"/>
      <c r="F27" s="1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8" x14ac:dyDescent="0.3">
      <c r="A28" s="5" t="s">
        <v>14</v>
      </c>
      <c r="E28" s="3">
        <f>SUM(E10:E27)</f>
        <v>108000</v>
      </c>
      <c r="G28" s="3">
        <f>SUM(G10:G27)</f>
        <v>46000</v>
      </c>
    </row>
    <row r="29" spans="1:18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1:18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8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1:18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1:18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1:18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</row>
    <row r="36" spans="1:18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18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</row>
    <row r="38" spans="1:18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 spans="1:18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1:18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BF968D-8A12-45E1-9135-B299F6D73630}">
          <x14:formula1>
            <xm:f>Keuzelijst!$A$1:$A$6</xm:f>
          </x14:formula1>
          <xm:sqref>F10:F18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D29FF-E0C6-4874-9767-1511517F1964}">
  <dimension ref="A1:E5"/>
  <sheetViews>
    <sheetView workbookViewId="0">
      <selection activeCell="G28" sqref="G28"/>
    </sheetView>
  </sheetViews>
  <sheetFormatPr defaultRowHeight="14.4" x14ac:dyDescent="0.3"/>
  <sheetData>
    <row r="1" spans="1:5" x14ac:dyDescent="0.3">
      <c r="A1">
        <v>0</v>
      </c>
      <c r="D1" t="s">
        <v>15</v>
      </c>
    </row>
    <row r="2" spans="1:5" x14ac:dyDescent="0.3">
      <c r="A2">
        <v>1</v>
      </c>
      <c r="D2">
        <v>4</v>
      </c>
      <c r="E2" t="s">
        <v>16</v>
      </c>
    </row>
    <row r="3" spans="1:5" x14ac:dyDescent="0.3">
      <c r="A3">
        <v>2</v>
      </c>
    </row>
    <row r="4" spans="1:5" x14ac:dyDescent="0.3">
      <c r="A4">
        <v>3</v>
      </c>
    </row>
    <row r="5" spans="1:5" x14ac:dyDescent="0.3">
      <c r="A5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 xmlns="01b4460e-bcb7-4033-869b-f66277040f95">Transitiemanagement</Product>
    <Label xmlns="01b4460e-bcb7-4033-869b-f66277040f95">Impactanalyse en Visie</Label>
    <lcf76f155ced4ddcb4097134ff3c332f xmlns="01b4460e-bcb7-4033-869b-f66277040f95">
      <Terms xmlns="http://schemas.microsoft.com/office/infopath/2007/PartnerControls"/>
    </lcf76f155ced4ddcb4097134ff3c332f>
    <TaxCatchAll xmlns="33d25a8e-94eb-4226-925d-e1dacc5f6a4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8B6F29EF101349BDF77D892B68D952" ma:contentTypeVersion="19" ma:contentTypeDescription="Create a new document." ma:contentTypeScope="" ma:versionID="6a3cf0c5a01d1278d0332ae4330541a7">
  <xsd:schema xmlns:xsd="http://www.w3.org/2001/XMLSchema" xmlns:xs="http://www.w3.org/2001/XMLSchema" xmlns:p="http://schemas.microsoft.com/office/2006/metadata/properties" xmlns:ns2="01b4460e-bcb7-4033-869b-f66277040f95" xmlns:ns3="43bb3ccf-5531-4c0a-bbef-27161becfd71" xmlns:ns4="33d25a8e-94eb-4226-925d-e1dacc5f6a49" targetNamespace="http://schemas.microsoft.com/office/2006/metadata/properties" ma:root="true" ma:fieldsID="b2f4ff7fd58a5a85608b6481dbc9803c" ns2:_="" ns3:_="" ns4:_="">
    <xsd:import namespace="01b4460e-bcb7-4033-869b-f66277040f95"/>
    <xsd:import namespace="43bb3ccf-5531-4c0a-bbef-27161becfd71"/>
    <xsd:import namespace="33d25a8e-94eb-4226-925d-e1dacc5f6a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Product" minOccurs="0"/>
                <xsd:element ref="ns2:Label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4460e-bcb7-4033-869b-f66277040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Product" ma:index="21" nillable="true" ma:displayName="Product" ma:default="Transitiemanagement" ma:format="Dropdown" ma:internalName="Product">
      <xsd:simpleType>
        <xsd:restriction base="dms:Choice">
          <xsd:enumeration value="Transitiemanagement"/>
          <xsd:enumeration value="CO2/MKI"/>
        </xsd:restriction>
      </xsd:simpleType>
    </xsd:element>
    <xsd:element name="Label" ma:index="22" nillable="true" ma:displayName="Label" ma:default="Impactanalyse en Visie" ma:format="Dropdown" ma:internalName="Label">
      <xsd:simpleType>
        <xsd:restriction base="dms:Choice">
          <xsd:enumeration value="Impactanalyse en Visie"/>
          <xsd:enumeration value="Actieagenda"/>
          <xsd:enumeration value="Experiment en Uitvoering"/>
          <xsd:enumeration value="Monitoring en Evaluatie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ba0b944-d1a8-46f9-8c67-5d895a5e02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bb3ccf-5531-4c0a-bbef-27161becfd7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d25a8e-94eb-4226-925d-e1dacc5f6a49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061fb7c3-e369-41a8-ae6b-69c7dcad0a6f}" ma:internalName="TaxCatchAll" ma:showField="CatchAllData" ma:web="33d25a8e-94eb-4226-925d-e1dacc5f6a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5FED24-5434-4BD6-BA28-1CAC3314933B}">
  <ds:schemaRefs>
    <ds:schemaRef ds:uri="http://schemas.microsoft.com/office/2006/metadata/properties"/>
    <ds:schemaRef ds:uri="http://schemas.microsoft.com/office/infopath/2007/PartnerControls"/>
    <ds:schemaRef ds:uri="01b4460e-bcb7-4033-869b-f66277040f95"/>
    <ds:schemaRef ds:uri="33d25a8e-94eb-4226-925d-e1dacc5f6a49"/>
  </ds:schemaRefs>
</ds:datastoreItem>
</file>

<file path=customXml/itemProps2.xml><?xml version="1.0" encoding="utf-8"?>
<ds:datastoreItem xmlns:ds="http://schemas.openxmlformats.org/officeDocument/2006/customXml" ds:itemID="{EA2AC77C-8186-40C0-AC91-3226CBB005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4460e-bcb7-4033-869b-f66277040f95"/>
    <ds:schemaRef ds:uri="43bb3ccf-5531-4c0a-bbef-27161becfd71"/>
    <ds:schemaRef ds:uri="33d25a8e-94eb-4226-925d-e1dacc5f6a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0AC1FD-6481-4C4C-A24E-D4E516E84B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Invulformulier</vt:lpstr>
      <vt:lpstr>Formulier fictief ingevuld</vt:lpstr>
      <vt:lpstr>Keuzelijst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</dc:creator>
  <cp:keywords/>
  <dc:description/>
  <cp:lastModifiedBy>Straaten, Jacqueline van</cp:lastModifiedBy>
  <cp:revision/>
  <dcterms:created xsi:type="dcterms:W3CDTF">2023-06-23T08:15:39Z</dcterms:created>
  <dcterms:modified xsi:type="dcterms:W3CDTF">2023-11-16T11:17:26Z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0x010100CF8B6F29EF101349BDF77D892B68D952</vt:lpwstr>
  </property>
</Properties>
</file>