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C:\Users\nick\Documents\Even nodig\"/>
    </mc:Choice>
  </mc:AlternateContent>
  <xr:revisionPtr revIDLastSave="70" documentId="13_ncr:1_{05E49248-5C4A-45D7-A869-F928B62F6E07}" xr6:coauthVersionLast="47" xr6:coauthVersionMax="47" xr10:uidLastSave="{6C879D34-9E40-4453-9BDC-7A3E2F9F66A8}"/>
  <bookViews>
    <workbookView xWindow="-120" yWindow="-120" windowWidth="20730" windowHeight="11160" xr2:uid="{9AFBBD7B-4E64-4703-90B4-AD5B9CC2C2EB}"/>
  </bookViews>
  <sheets>
    <sheet name="1. Voorblad" sheetId="4" r:id="rId1"/>
    <sheet name="2. Invulblad"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4" l="1"/>
  <c r="G32" i="4"/>
  <c r="H25" i="3"/>
  <c r="H24" i="3"/>
  <c r="H23" i="3"/>
  <c r="H22" i="3"/>
  <c r="H20" i="3"/>
  <c r="H19" i="3"/>
  <c r="H14" i="3"/>
  <c r="H13" i="3"/>
  <c r="H12" i="3"/>
  <c r="H11" i="3"/>
  <c r="H10" i="3"/>
  <c r="H9" i="3"/>
  <c r="H8" i="3"/>
  <c r="H7" i="3"/>
  <c r="H34" i="3"/>
  <c r="H26" i="3"/>
  <c r="H15" i="3"/>
  <c r="H38" i="3"/>
  <c r="H39" i="3" s="1"/>
  <c r="H31" i="3"/>
  <c r="H32" i="3"/>
  <c r="H33" i="3"/>
  <c r="H30" i="3"/>
  <c r="G31" i="4" l="1"/>
  <c r="G29" i="4" l="1"/>
  <c r="G28" i="4"/>
  <c r="G30" i="4"/>
</calcChain>
</file>

<file path=xl/sharedStrings.xml><?xml version="1.0" encoding="utf-8"?>
<sst xmlns="http://schemas.openxmlformats.org/spreadsheetml/2006/main" count="103" uniqueCount="81">
  <si>
    <t>Bijlage C - Prijzenblad</t>
  </si>
  <si>
    <t>Toelichting:</t>
  </si>
  <si>
    <t xml:space="preserve">In dit prijzenblad vult u uw definitieve prijzen in voor uw Inschrijving. De genoemde aantallen zijn fictief en zijn opgesteld voor een goed prijsvergelijk. Hier kunnen dan ook geen rechten aan ontleend worden. </t>
  </si>
  <si>
    <t>Legenda:</t>
  </si>
  <si>
    <t>Tekst</t>
  </si>
  <si>
    <t xml:space="preserve">Invoer Gemeente. Niet wijzigen. </t>
  </si>
  <si>
    <t>Invoer</t>
  </si>
  <si>
    <t>Cellen bestemd voor uw invoer. Inschrijver dient deze cellen in dit Prijzenblad in te vullen. Het niet of niet op juiste wijze invullen van dit Prijzenblad kan leiden tot uitsluiting van deze Aanbesteding.</t>
  </si>
  <si>
    <t>Berekening</t>
  </si>
  <si>
    <t>Berekeningen in werkblad. Niet wijzigen.</t>
  </si>
  <si>
    <t>Opmerkingen</t>
  </si>
  <si>
    <t>Ruimte voor uw opmerkingen of toelichting.</t>
  </si>
  <si>
    <t>Totalen</t>
  </si>
  <si>
    <t>Berekeningen van totalen in werkblad. Niet wijzigen.</t>
  </si>
  <si>
    <t>Uw fictieve Inschrijfprijs</t>
  </si>
  <si>
    <t xml:space="preserve">Berekening van uw fictieve Inschrijfprijs. Niet wijzigen. </t>
  </si>
  <si>
    <r>
      <rPr>
        <b/>
        <sz val="11"/>
        <color rgb="FF000000"/>
        <rFont val="Calibri"/>
      </rPr>
      <t xml:space="preserve">Kosten Beveiliging: </t>
    </r>
    <r>
      <rPr>
        <sz val="11"/>
        <color rgb="FF000000"/>
        <rFont val="Calibri"/>
      </rPr>
      <t xml:space="preserve">Opdrachtgever gaat hierbij uit dat een ronde per locatie ca. 30 minuten in beslag neemt op basis van ervaringscijfers.
</t>
    </r>
    <r>
      <rPr>
        <b/>
        <sz val="11"/>
        <color rgb="FF000000"/>
        <rFont val="Calibri"/>
      </rPr>
      <t xml:space="preserve">Implementatieplan: </t>
    </r>
    <r>
      <rPr>
        <sz val="11"/>
        <color rgb="FF000000"/>
        <rFont val="Calibri"/>
      </rPr>
      <t>Deze kosten overnemen van de specificatie die u bij Wens A heeft opgesteld.</t>
    </r>
  </si>
  <si>
    <t>CONTACTGEGEVENS INSCHRIJVER</t>
  </si>
  <si>
    <t>Onderneming:</t>
  </si>
  <si>
    <t>Datum:</t>
  </si>
  <si>
    <t>TenderNed kenmerk</t>
  </si>
  <si>
    <t xml:space="preserve">TOTAAL KOSTEN </t>
  </si>
  <si>
    <t>Omschrijving</t>
  </si>
  <si>
    <t>Bedrag in €</t>
  </si>
  <si>
    <t>1. Kosten beheer</t>
  </si>
  <si>
    <t>2. Kosten beveiliging</t>
  </si>
  <si>
    <t>3. Kosten schoonmaak</t>
  </si>
  <si>
    <t>4. Implementatiekosten</t>
  </si>
  <si>
    <t>TOTALE KOSTEN</t>
  </si>
  <si>
    <t>UW TOTALE FICTIEVE INSCHRIJFPRIJS</t>
  </si>
  <si>
    <t>Nr.</t>
  </si>
  <si>
    <t>(Fictief) aantal uren</t>
  </si>
  <si>
    <t>Prijs per uur</t>
  </si>
  <si>
    <t>Subtotaal per jaar</t>
  </si>
  <si>
    <t>1.1</t>
  </si>
  <si>
    <t>Inzet gebouwbeheerder Utrechtseweg 1 (per week)</t>
  </si>
  <si>
    <t>1.2</t>
  </si>
  <si>
    <t>Inzet gebouwbeheerder Hellestraat 24 (per week)</t>
  </si>
  <si>
    <t>1.3</t>
  </si>
  <si>
    <t>Inzet gebouwbeheerder Hardwareweg 4 (per week)</t>
  </si>
  <si>
    <t>1.4</t>
  </si>
  <si>
    <t>Inzet gebouwbeheerder Hardwareweg 6 (per week)</t>
  </si>
  <si>
    <t>1.5</t>
  </si>
  <si>
    <t>Inzet contractmanager (Coördinator en aanspreekpunt) (per week)</t>
  </si>
  <si>
    <t>1.6</t>
  </si>
  <si>
    <t>Inzet gebouwbeheerders op feestdagen</t>
  </si>
  <si>
    <t>1.7</t>
  </si>
  <si>
    <t>24 uurs stand-by kosten per week</t>
  </si>
  <si>
    <t>1.8</t>
  </si>
  <si>
    <t>Oproep gebouwbeheerders tijdens standby</t>
  </si>
  <si>
    <t>Subtotaal beheerskosten per jaar</t>
  </si>
  <si>
    <t>Eenheid</t>
  </si>
  <si>
    <t>(Fictieve) uren per jaar</t>
  </si>
  <si>
    <t>2.1</t>
  </si>
  <si>
    <t xml:space="preserve">Ronde 1 (kort na 22:00 uur) op weekdagen </t>
  </si>
  <si>
    <t>per ronde per locatie</t>
  </si>
  <si>
    <t>2.2</t>
  </si>
  <si>
    <t>Ronde 2 (Tussen 02:00 en 06:00 uur) op weekdagen</t>
  </si>
  <si>
    <t>2.3</t>
  </si>
  <si>
    <t>Ronde 1 (kort na 22:00 uur) weekend</t>
  </si>
  <si>
    <t>2.4</t>
  </si>
  <si>
    <t>Ronde 2 (Tussen 02:00 en 06:00 uur) weekend</t>
  </si>
  <si>
    <t>Ronde 3 (Tussen 10:00 en 16:00 uur) weekend</t>
  </si>
  <si>
    <t>Prijs per uur voor extra inzet</t>
  </si>
  <si>
    <t>per uur</t>
  </si>
  <si>
    <t>Subtotaal beveiligingskosten per jaar</t>
  </si>
  <si>
    <t>Prijs per maand</t>
  </si>
  <si>
    <t>3.1</t>
  </si>
  <si>
    <t>Maandelijkse schoonmaakkosten Utrechtseweg 1</t>
  </si>
  <si>
    <t>3.2</t>
  </si>
  <si>
    <t>Maandelijkse schoonmaakkosten Hellestraat 24</t>
  </si>
  <si>
    <t>3.3</t>
  </si>
  <si>
    <t>Maandelijkse schoonmaakkosten Hardwareweg 4</t>
  </si>
  <si>
    <t>3.4</t>
  </si>
  <si>
    <t>Maandelijkse schoonmaakkosten Hardwareweg 6</t>
  </si>
  <si>
    <t>Subtotaal schoonmaakkosten per jaar</t>
  </si>
  <si>
    <t>All-in prijs</t>
  </si>
  <si>
    <t>Subtotaal</t>
  </si>
  <si>
    <t>4.1</t>
  </si>
  <si>
    <t>Eenmalige all-in prijs voor de implementatiekosten</t>
  </si>
  <si>
    <t>Subtotale implementatiekosten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</si>
</sst>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0000_ ;_ &quot;€&quot;\ * \-#,##0.0000_ ;_ &quot;€&quot;\ * &quot;-&quot;??_ ;_ @_ "/>
    <numFmt numFmtId="165" formatCode="[$$-409]#,##0.00_ ;\-[$$-409]#,##0.00\ "/>
    <numFmt numFmtId="166" formatCode="&quot;€&quot;\ #,##0.00"/>
  </numFmts>
  <fonts count="29">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sz val="11"/>
      <color rgb="FF3F3F76"/>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sz val="11"/>
      <name val="Calibri"/>
      <family val="2"/>
      <scheme val="minor"/>
    </font>
    <font>
      <sz val="9"/>
      <color theme="1"/>
      <name val="Calibri"/>
      <family val="2"/>
      <scheme val="minor"/>
    </font>
    <font>
      <b/>
      <sz val="11"/>
      <color rgb="FFFF0000"/>
      <name val="Calibri"/>
      <family val="2"/>
      <scheme val="minor"/>
    </font>
    <font>
      <sz val="11"/>
      <color indexed="8"/>
      <name val="Calibri"/>
      <family val="2"/>
      <scheme val="minor"/>
    </font>
    <font>
      <b/>
      <sz val="18"/>
      <color rgb="FF00A0FF"/>
      <name val="Calibri"/>
      <family val="2"/>
      <scheme val="minor"/>
    </font>
    <font>
      <b/>
      <sz val="13"/>
      <color theme="3"/>
      <name val="Calibri"/>
      <family val="2"/>
      <scheme val="minor"/>
    </font>
    <font>
      <b/>
      <sz val="11"/>
      <color rgb="FF3F3F3F"/>
      <name val="Calibri"/>
      <family val="2"/>
      <scheme val="minor"/>
    </font>
    <font>
      <sz val="8"/>
      <name val="Calibri"/>
      <family val="2"/>
      <scheme val="minor"/>
    </font>
    <font>
      <b/>
      <sz val="18"/>
      <color theme="3"/>
      <name val="Calibri Light"/>
      <family val="2"/>
      <scheme val="major"/>
    </font>
    <font>
      <b/>
      <sz val="18"/>
      <color rgb="FF00A0FF"/>
      <name val="Calibri Light"/>
      <family val="2"/>
      <scheme val="major"/>
    </font>
    <font>
      <b/>
      <sz val="11"/>
      <name val="Calibri"/>
      <family val="2"/>
      <scheme val="minor"/>
    </font>
    <font>
      <b/>
      <sz val="14"/>
      <name val="Calibri"/>
      <family val="2"/>
      <scheme val="minor"/>
    </font>
    <font>
      <b/>
      <sz val="11"/>
      <color rgb="FF231F20"/>
      <name val="Calibri"/>
      <family val="2"/>
      <scheme val="minor"/>
    </font>
    <font>
      <b/>
      <sz val="18"/>
      <color rgb="FFED1C24"/>
      <name val="Calibri Light"/>
      <family val="2"/>
      <scheme val="major"/>
    </font>
    <font>
      <b/>
      <sz val="13"/>
      <color rgb="FFED1C24"/>
      <name val="Calibri"/>
      <family val="2"/>
      <scheme val="minor"/>
    </font>
    <font>
      <b/>
      <sz val="18"/>
      <color rgb="FFED1C24"/>
      <name val="Calibri"/>
      <family val="2"/>
      <scheme val="minor"/>
    </font>
    <font>
      <b/>
      <sz val="11"/>
      <color rgb="FF000000"/>
      <name val="Calibri"/>
    </font>
    <font>
      <sz val="11"/>
      <color rgb="FF000000"/>
      <name val="Calibri"/>
    </font>
  </fonts>
  <fills count="11">
    <fill>
      <patternFill patternType="none"/>
    </fill>
    <fill>
      <patternFill patternType="gray125"/>
    </fill>
    <fill>
      <patternFill patternType="solid">
        <fgColor rgb="FFFFCC99"/>
      </patternFill>
    </fill>
    <fill>
      <patternFill patternType="solid">
        <fgColor rgb="FFF2F2F2"/>
      </patternFill>
    </fill>
    <fill>
      <patternFill patternType="solid">
        <fgColor theme="3" tint="-0.249977111117893"/>
        <bgColor indexed="64"/>
      </patternFill>
    </fill>
    <fill>
      <patternFill patternType="solid">
        <fgColor theme="4" tint="0.59999389629810485"/>
        <bgColor indexed="65"/>
      </patternFill>
    </fill>
    <fill>
      <patternFill patternType="solid">
        <fgColor theme="0"/>
        <bgColor indexed="64"/>
      </patternFill>
    </fill>
    <fill>
      <patternFill patternType="solid">
        <fgColor rgb="FFFFFF99"/>
        <bgColor indexed="64"/>
      </patternFill>
    </fill>
    <fill>
      <patternFill patternType="solid">
        <fgColor rgb="FF92D050"/>
        <bgColor indexed="64"/>
      </patternFill>
    </fill>
    <fill>
      <patternFill patternType="solid">
        <fgColor rgb="FFD1D3D4"/>
        <bgColor indexed="64"/>
      </patternFill>
    </fill>
    <fill>
      <patternFill patternType="solid">
        <fgColor rgb="FF231F20"/>
        <bgColor indexed="64"/>
      </patternFill>
    </fill>
  </fills>
  <borders count="61">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bottom style="thick">
        <color theme="4" tint="0.49998474074526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3" fillId="0" borderId="0" applyNumberFormat="0" applyFill="0" applyBorder="0" applyAlignment="0" applyProtection="0"/>
    <xf numFmtId="0" fontId="4" fillId="2" borderId="1" applyNumberFormat="0" applyAlignment="0" applyProtection="0"/>
    <xf numFmtId="0" fontId="5" fillId="3" borderId="1" applyNumberFormat="0" applyAlignment="0" applyProtection="0"/>
    <xf numFmtId="0" fontId="10" fillId="0" borderId="0"/>
    <xf numFmtId="44" fontId="10" fillId="0" borderId="0" applyFont="0" applyFill="0" applyBorder="0" applyAlignment="0" applyProtection="0"/>
    <xf numFmtId="0" fontId="16" fillId="0" borderId="31" applyNumberFormat="0" applyFill="0" applyAlignment="0" applyProtection="0"/>
    <xf numFmtId="0" fontId="2" fillId="5" borderId="0" applyNumberFormat="0" applyBorder="0" applyAlignment="0" applyProtection="0"/>
  </cellStyleXfs>
  <cellXfs count="173">
    <xf numFmtId="0" fontId="0" fillId="0" borderId="0" xfId="0"/>
    <xf numFmtId="0" fontId="12" fillId="0" borderId="0" xfId="4" applyFont="1"/>
    <xf numFmtId="164" fontId="12" fillId="0" borderId="0" xfId="4" applyNumberFormat="1" applyFont="1"/>
    <xf numFmtId="3" fontId="12" fillId="0" borderId="0" xfId="4" applyNumberFormat="1" applyFont="1"/>
    <xf numFmtId="0" fontId="2" fillId="0" borderId="0" xfId="4" applyFont="1"/>
    <xf numFmtId="164" fontId="2" fillId="0" borderId="0" xfId="4" applyNumberFormat="1" applyFont="1"/>
    <xf numFmtId="3" fontId="2" fillId="0" borderId="0" xfId="4" applyNumberFormat="1" applyFont="1"/>
    <xf numFmtId="0" fontId="11" fillId="0" borderId="0" xfId="4" applyFont="1"/>
    <xf numFmtId="164" fontId="11" fillId="0" borderId="0" xfId="4" applyNumberFormat="1" applyFont="1"/>
    <xf numFmtId="3" fontId="11" fillId="0" borderId="0" xfId="4" applyNumberFormat="1" applyFont="1"/>
    <xf numFmtId="3" fontId="13" fillId="0" borderId="0" xfId="4" applyNumberFormat="1" applyFont="1"/>
    <xf numFmtId="164" fontId="11" fillId="0" borderId="0" xfId="5" applyNumberFormat="1" applyFont="1" applyFill="1" applyBorder="1" applyAlignment="1" applyProtection="1">
      <alignment vertical="top"/>
      <protection locked="0"/>
    </xf>
    <xf numFmtId="0" fontId="14" fillId="0" borderId="0" xfId="4" applyFont="1" applyAlignment="1">
      <alignment vertical="center" wrapText="1"/>
    </xf>
    <xf numFmtId="164" fontId="11" fillId="0" borderId="9" xfId="5" applyNumberFormat="1" applyFont="1" applyFill="1" applyBorder="1" applyAlignment="1" applyProtection="1">
      <alignment vertical="top"/>
      <protection locked="0"/>
    </xf>
    <xf numFmtId="164" fontId="11" fillId="0" borderId="10" xfId="5" applyNumberFormat="1" applyFont="1" applyFill="1" applyBorder="1" applyAlignment="1" applyProtection="1">
      <alignment vertical="top"/>
      <protection locked="0"/>
    </xf>
    <xf numFmtId="0" fontId="14" fillId="0" borderId="10" xfId="4" applyFont="1" applyBorder="1" applyAlignment="1">
      <alignment vertical="center" wrapText="1"/>
    </xf>
    <xf numFmtId="0" fontId="2" fillId="0" borderId="10" xfId="4" applyFont="1" applyBorder="1"/>
    <xf numFmtId="0" fontId="2" fillId="0" borderId="11" xfId="4" applyFont="1" applyBorder="1"/>
    <xf numFmtId="164" fontId="11" fillId="0" borderId="21" xfId="5" applyNumberFormat="1" applyFont="1" applyFill="1" applyBorder="1" applyAlignment="1" applyProtection="1">
      <alignment vertical="top"/>
      <protection locked="0"/>
    </xf>
    <xf numFmtId="44" fontId="6" fillId="4" borderId="22" xfId="4" applyNumberFormat="1" applyFont="1" applyFill="1" applyBorder="1"/>
    <xf numFmtId="0" fontId="2" fillId="0" borderId="24" xfId="4" applyFont="1" applyBorder="1"/>
    <xf numFmtId="44" fontId="11" fillId="2" borderId="25" xfId="5" applyFont="1" applyFill="1" applyBorder="1" applyAlignment="1" applyProtection="1">
      <alignment vertical="top"/>
      <protection locked="0"/>
    </xf>
    <xf numFmtId="0" fontId="14" fillId="0" borderId="25" xfId="4" applyFont="1" applyBorder="1" applyAlignment="1">
      <alignment horizontal="center" wrapText="1"/>
    </xf>
    <xf numFmtId="0" fontId="14" fillId="0" borderId="25" xfId="4" applyFont="1" applyBorder="1" applyAlignment="1">
      <alignment vertical="center" wrapText="1"/>
    </xf>
    <xf numFmtId="0" fontId="2" fillId="0" borderId="18" xfId="4" applyFont="1" applyBorder="1"/>
    <xf numFmtId="44" fontId="11" fillId="2" borderId="13" xfId="5" applyFont="1" applyFill="1" applyBorder="1" applyAlignment="1" applyProtection="1">
      <alignment vertical="top"/>
      <protection locked="0"/>
    </xf>
    <xf numFmtId="0" fontId="14" fillId="0" borderId="13" xfId="4" applyFont="1" applyBorder="1" applyAlignment="1">
      <alignment horizontal="center" wrapText="1"/>
    </xf>
    <xf numFmtId="0" fontId="14" fillId="0" borderId="13" xfId="4" applyFont="1" applyBorder="1" applyAlignment="1">
      <alignment vertical="center" wrapText="1"/>
    </xf>
    <xf numFmtId="0" fontId="2" fillId="0" borderId="19" xfId="4" applyFont="1" applyBorder="1"/>
    <xf numFmtId="164" fontId="9" fillId="0" borderId="21" xfId="2" applyNumberFormat="1" applyFont="1" applyFill="1" applyBorder="1" applyAlignment="1">
      <alignment horizontal="left" vertical="top" wrapText="1"/>
    </xf>
    <xf numFmtId="44" fontId="5" fillId="3" borderId="12" xfId="3" applyNumberFormat="1" applyBorder="1" applyAlignment="1"/>
    <xf numFmtId="0" fontId="8" fillId="0" borderId="21" xfId="4" applyFont="1" applyBorder="1"/>
    <xf numFmtId="164" fontId="2" fillId="0" borderId="21" xfId="4" applyNumberFormat="1" applyFont="1" applyBorder="1"/>
    <xf numFmtId="44" fontId="6" fillId="4" borderId="3" xfId="4" applyNumberFormat="1" applyFont="1" applyFill="1" applyBorder="1"/>
    <xf numFmtId="0" fontId="2" fillId="0" borderId="21" xfId="4" applyFont="1" applyBorder="1" applyAlignment="1">
      <alignment horizontal="center" vertical="center"/>
    </xf>
    <xf numFmtId="44" fontId="5" fillId="3" borderId="27" xfId="3" applyNumberFormat="1" applyBorder="1" applyAlignment="1">
      <alignment horizontal="center"/>
    </xf>
    <xf numFmtId="0" fontId="2" fillId="0" borderId="25" xfId="4" applyFont="1" applyBorder="1" applyAlignment="1">
      <alignment horizontal="center" vertical="center"/>
    </xf>
    <xf numFmtId="0" fontId="2" fillId="0" borderId="13" xfId="4" applyFont="1" applyBorder="1" applyAlignment="1">
      <alignment horizontal="center" vertical="center"/>
    </xf>
    <xf numFmtId="0" fontId="2" fillId="0" borderId="19" xfId="4" applyFont="1" applyBorder="1" applyAlignment="1">
      <alignment vertical="center"/>
    </xf>
    <xf numFmtId="0" fontId="9" fillId="0" borderId="21" xfId="2" applyFont="1" applyFill="1" applyBorder="1" applyAlignment="1">
      <alignment horizontal="center" vertical="center" wrapText="1"/>
    </xf>
    <xf numFmtId="164" fontId="12" fillId="0" borderId="21" xfId="4" applyNumberFormat="1" applyFont="1" applyBorder="1"/>
    <xf numFmtId="0" fontId="12" fillId="0" borderId="24" xfId="4" applyFont="1" applyBorder="1"/>
    <xf numFmtId="0" fontId="12" fillId="0" borderId="4" xfId="4" applyFont="1" applyBorder="1"/>
    <xf numFmtId="0" fontId="15" fillId="0" borderId="21" xfId="1" applyFont="1" applyBorder="1" applyAlignment="1"/>
    <xf numFmtId="0" fontId="15" fillId="0" borderId="0" xfId="1" applyFont="1" applyBorder="1" applyAlignment="1"/>
    <xf numFmtId="164" fontId="12" fillId="0" borderId="28" xfId="4" applyNumberFormat="1" applyFont="1" applyBorder="1"/>
    <xf numFmtId="164" fontId="12" fillId="0" borderId="29" xfId="4" applyNumberFormat="1" applyFont="1" applyBorder="1"/>
    <xf numFmtId="0" fontId="12" fillId="0" borderId="29" xfId="4" applyFont="1" applyBorder="1"/>
    <xf numFmtId="0" fontId="12" fillId="0" borderId="30" xfId="4" applyFont="1" applyBorder="1"/>
    <xf numFmtId="44" fontId="11" fillId="2" borderId="33" xfId="5" applyFont="1" applyFill="1" applyBorder="1" applyAlignment="1" applyProtection="1">
      <alignment vertical="top"/>
      <protection locked="0"/>
    </xf>
    <xf numFmtId="0" fontId="2" fillId="0" borderId="35" xfId="4" applyFont="1" applyBorder="1" applyAlignment="1">
      <alignment vertical="center"/>
    </xf>
    <xf numFmtId="0" fontId="2" fillId="0" borderId="36" xfId="4" applyFont="1" applyBorder="1" applyAlignment="1">
      <alignment horizontal="center" vertical="center"/>
    </xf>
    <xf numFmtId="44" fontId="11" fillId="2" borderId="36" xfId="5" applyFont="1" applyFill="1" applyBorder="1" applyAlignment="1" applyProtection="1">
      <alignment vertical="top"/>
      <protection locked="0"/>
    </xf>
    <xf numFmtId="44" fontId="5" fillId="3" borderId="37" xfId="3" applyNumberFormat="1" applyBorder="1" applyAlignment="1"/>
    <xf numFmtId="0" fontId="2" fillId="0" borderId="18" xfId="4" applyFont="1" applyBorder="1" applyAlignment="1">
      <alignment vertical="center"/>
    </xf>
    <xf numFmtId="44" fontId="5" fillId="3" borderId="27" xfId="3" applyNumberFormat="1" applyBorder="1" applyAlignment="1"/>
    <xf numFmtId="0" fontId="2" fillId="0" borderId="32" xfId="4" applyFont="1" applyBorder="1"/>
    <xf numFmtId="0" fontId="14" fillId="0" borderId="33" xfId="4" applyFont="1" applyBorder="1" applyAlignment="1">
      <alignment vertical="center" wrapText="1"/>
    </xf>
    <xf numFmtId="0" fontId="14" fillId="0" borderId="33" xfId="4" applyFont="1" applyBorder="1" applyAlignment="1">
      <alignment horizontal="center" wrapText="1"/>
    </xf>
    <xf numFmtId="0" fontId="2" fillId="0" borderId="35" xfId="4" applyFont="1" applyBorder="1"/>
    <xf numFmtId="0" fontId="14" fillId="0" borderId="36" xfId="4" applyFont="1" applyBorder="1" applyAlignment="1">
      <alignment vertical="center" wrapText="1"/>
    </xf>
    <xf numFmtId="0" fontId="14" fillId="0" borderId="36" xfId="4" applyFont="1" applyBorder="1" applyAlignment="1">
      <alignment horizontal="center" wrapText="1"/>
    </xf>
    <xf numFmtId="0" fontId="14" fillId="0" borderId="36" xfId="4" applyFont="1" applyBorder="1" applyAlignment="1">
      <alignment horizontal="center" vertical="center" wrapText="1"/>
    </xf>
    <xf numFmtId="0" fontId="14" fillId="0" borderId="25" xfId="4" applyFont="1" applyBorder="1" applyAlignment="1">
      <alignment horizontal="center" vertical="center" wrapText="1"/>
    </xf>
    <xf numFmtId="0" fontId="14" fillId="0" borderId="13" xfId="4" applyFont="1" applyBorder="1" applyAlignment="1">
      <alignment horizontal="center" vertical="center" wrapText="1"/>
    </xf>
    <xf numFmtId="0" fontId="7" fillId="0" borderId="0" xfId="4" applyFont="1"/>
    <xf numFmtId="0" fontId="10" fillId="0" borderId="0" xfId="4"/>
    <xf numFmtId="0" fontId="10" fillId="0" borderId="20" xfId="4" applyBorder="1"/>
    <xf numFmtId="0" fontId="10" fillId="0" borderId="38" xfId="4" applyBorder="1"/>
    <xf numFmtId="0" fontId="10" fillId="0" borderId="43" xfId="4" applyBorder="1"/>
    <xf numFmtId="0" fontId="19" fillId="0" borderId="8" xfId="1" applyFont="1" applyBorder="1" applyAlignment="1">
      <alignment horizontal="left"/>
    </xf>
    <xf numFmtId="0" fontId="20" fillId="0" borderId="0" xfId="1" applyFont="1" applyBorder="1" applyAlignment="1">
      <alignment horizontal="left"/>
    </xf>
    <xf numFmtId="0" fontId="10" fillId="0" borderId="4" xfId="4" applyBorder="1"/>
    <xf numFmtId="0" fontId="10" fillId="0" borderId="8" xfId="4" applyBorder="1"/>
    <xf numFmtId="0" fontId="2" fillId="6" borderId="13" xfId="7" applyFill="1" applyBorder="1"/>
    <xf numFmtId="0" fontId="11" fillId="2" borderId="13" xfId="2" applyFont="1" applyBorder="1" applyAlignment="1">
      <alignment vertical="top"/>
    </xf>
    <xf numFmtId="0" fontId="5" fillId="3" borderId="13" xfId="3" applyBorder="1"/>
    <xf numFmtId="49" fontId="2" fillId="7" borderId="13" xfId="5" applyNumberFormat="1" applyFont="1" applyFill="1" applyBorder="1" applyAlignment="1" applyProtection="1"/>
    <xf numFmtId="0" fontId="6" fillId="4" borderId="13" xfId="4" applyFont="1" applyFill="1" applyBorder="1"/>
    <xf numFmtId="165" fontId="17" fillId="8" borderId="13" xfId="5" applyNumberFormat="1" applyFont="1" applyFill="1" applyBorder="1" applyAlignment="1" applyProtection="1">
      <alignment vertical="top"/>
      <protection hidden="1"/>
    </xf>
    <xf numFmtId="166" fontId="10" fillId="0" borderId="0" xfId="4" applyNumberFormat="1"/>
    <xf numFmtId="10" fontId="10" fillId="0" borderId="0" xfId="4" applyNumberFormat="1"/>
    <xf numFmtId="0" fontId="10" fillId="0" borderId="3" xfId="4" applyBorder="1"/>
    <xf numFmtId="0" fontId="10" fillId="0" borderId="2" xfId="4" applyBorder="1"/>
    <xf numFmtId="0" fontId="10" fillId="0" borderId="34" xfId="4" applyBorder="1"/>
    <xf numFmtId="164" fontId="11" fillId="9" borderId="26" xfId="2" applyNumberFormat="1" applyFont="1" applyFill="1" applyBorder="1" applyAlignment="1">
      <alignment horizontal="center" vertical="center" wrapText="1"/>
    </xf>
    <xf numFmtId="0" fontId="11" fillId="9" borderId="32" xfId="2" applyFont="1" applyFill="1" applyBorder="1" applyAlignment="1">
      <alignment horizontal="center" vertical="center" wrapText="1"/>
    </xf>
    <xf numFmtId="0" fontId="11" fillId="9" borderId="38" xfId="2" applyFont="1" applyFill="1" applyBorder="1" applyAlignment="1">
      <alignment horizontal="center" vertical="center" wrapText="1"/>
    </xf>
    <xf numFmtId="44" fontId="6" fillId="4" borderId="47" xfId="4" applyNumberFormat="1" applyFont="1" applyFill="1" applyBorder="1"/>
    <xf numFmtId="0" fontId="2" fillId="6" borderId="46" xfId="4" applyFont="1" applyFill="1" applyBorder="1" applyAlignment="1">
      <alignment horizontal="left"/>
    </xf>
    <xf numFmtId="0" fontId="2" fillId="6" borderId="14" xfId="4" applyFont="1" applyFill="1" applyBorder="1" applyAlignment="1">
      <alignment horizontal="left"/>
    </xf>
    <xf numFmtId="0" fontId="2" fillId="6" borderId="42" xfId="4" applyFont="1" applyFill="1" applyBorder="1" applyAlignment="1">
      <alignment horizontal="left"/>
    </xf>
    <xf numFmtId="0" fontId="24" fillId="0" borderId="0" xfId="1" applyFont="1" applyBorder="1" applyAlignment="1">
      <alignment horizontal="left"/>
    </xf>
    <xf numFmtId="0" fontId="25" fillId="0" borderId="0" xfId="6" applyFont="1" applyBorder="1"/>
    <xf numFmtId="0" fontId="26" fillId="0" borderId="0" xfId="1" applyFont="1" applyBorder="1" applyAlignment="1"/>
    <xf numFmtId="0" fontId="11" fillId="9" borderId="51" xfId="2" applyFont="1" applyFill="1" applyBorder="1" applyAlignment="1">
      <alignment horizontal="center" vertical="center" wrapText="1"/>
    </xf>
    <xf numFmtId="0" fontId="11" fillId="9" borderId="52" xfId="2" applyFont="1" applyFill="1" applyBorder="1" applyAlignment="1">
      <alignment horizontal="center" vertical="center" wrapText="1"/>
    </xf>
    <xf numFmtId="164" fontId="11" fillId="9" borderId="53" xfId="2" applyNumberFormat="1" applyFont="1" applyFill="1" applyBorder="1" applyAlignment="1">
      <alignment horizontal="center" vertical="center" wrapText="1"/>
    </xf>
    <xf numFmtId="44" fontId="11" fillId="2" borderId="54" xfId="5" applyFont="1" applyFill="1" applyBorder="1" applyAlignment="1" applyProtection="1">
      <alignment vertical="top"/>
      <protection locked="0"/>
    </xf>
    <xf numFmtId="44" fontId="5" fillId="3" borderId="55" xfId="3" applyNumberFormat="1" applyBorder="1" applyAlignment="1"/>
    <xf numFmtId="0" fontId="11" fillId="9" borderId="58" xfId="2" applyFont="1" applyFill="1" applyBorder="1" applyAlignment="1">
      <alignment horizontal="center" vertical="center" wrapText="1"/>
    </xf>
    <xf numFmtId="0" fontId="11" fillId="9" borderId="59" xfId="2" applyFont="1" applyFill="1" applyBorder="1" applyAlignment="1">
      <alignment horizontal="center" vertical="center" wrapText="1"/>
    </xf>
    <xf numFmtId="164" fontId="11" fillId="9" borderId="60" xfId="2" applyNumberFormat="1" applyFont="1" applyFill="1" applyBorder="1" applyAlignment="1">
      <alignment horizontal="center" vertical="center" wrapText="1"/>
    </xf>
    <xf numFmtId="0" fontId="2" fillId="6" borderId="14" xfId="7" applyFill="1" applyBorder="1" applyAlignment="1">
      <alignment horizontal="left" wrapText="1"/>
    </xf>
    <xf numFmtId="0" fontId="2" fillId="6" borderId="42" xfId="7" applyFill="1" applyBorder="1" applyAlignment="1">
      <alignment horizontal="left" wrapText="1"/>
    </xf>
    <xf numFmtId="0" fontId="11" fillId="6" borderId="41" xfId="7" applyFont="1" applyFill="1" applyBorder="1" applyAlignment="1">
      <alignment horizontal="left" vertical="top" wrapText="1"/>
    </xf>
    <xf numFmtId="0" fontId="11" fillId="6" borderId="14" xfId="7" applyFont="1" applyFill="1" applyBorder="1" applyAlignment="1">
      <alignment horizontal="left" vertical="top" wrapText="1"/>
    </xf>
    <xf numFmtId="0" fontId="11" fillId="6" borderId="42" xfId="7" applyFont="1" applyFill="1" applyBorder="1" applyAlignment="1">
      <alignment horizontal="left" vertical="top" wrapText="1"/>
    </xf>
    <xf numFmtId="0" fontId="2" fillId="6" borderId="41" xfId="7" applyFill="1" applyBorder="1" applyAlignment="1">
      <alignment horizontal="left" wrapText="1"/>
    </xf>
    <xf numFmtId="0" fontId="2" fillId="6" borderId="17" xfId="4" applyFont="1" applyFill="1" applyBorder="1" applyAlignment="1">
      <alignment horizontal="left"/>
    </xf>
    <xf numFmtId="0" fontId="2" fillId="6" borderId="16" xfId="4" applyFont="1" applyFill="1" applyBorder="1" applyAlignment="1">
      <alignment horizontal="left"/>
    </xf>
    <xf numFmtId="0" fontId="2" fillId="6" borderId="23" xfId="4" applyFont="1" applyFill="1" applyBorder="1" applyAlignment="1">
      <alignment horizontal="left"/>
    </xf>
    <xf numFmtId="44" fontId="5" fillId="0" borderId="36" xfId="5" applyFont="1" applyFill="1" applyBorder="1" applyAlignment="1">
      <alignment horizontal="left"/>
    </xf>
    <xf numFmtId="44" fontId="5" fillId="0" borderId="37" xfId="5" applyFont="1" applyFill="1" applyBorder="1" applyAlignment="1">
      <alignment horizontal="left"/>
    </xf>
    <xf numFmtId="0" fontId="28" fillId="6" borderId="41" xfId="7" applyFont="1" applyFill="1" applyBorder="1" applyAlignment="1">
      <alignment horizontal="left" vertical="top" wrapText="1"/>
    </xf>
    <xf numFmtId="0" fontId="10" fillId="6" borderId="14" xfId="4" applyFill="1" applyBorder="1" applyAlignment="1">
      <alignment vertical="top" wrapText="1"/>
    </xf>
    <xf numFmtId="0" fontId="10" fillId="6" borderId="42" xfId="4" applyFill="1" applyBorder="1" applyAlignment="1">
      <alignment vertical="top" wrapText="1"/>
    </xf>
    <xf numFmtId="0" fontId="21" fillId="9" borderId="17" xfId="4" applyFont="1" applyFill="1" applyBorder="1" applyAlignment="1">
      <alignment horizontal="left"/>
    </xf>
    <xf numFmtId="0" fontId="21" fillId="9" borderId="16" xfId="4" applyFont="1" applyFill="1" applyBorder="1" applyAlignment="1">
      <alignment horizontal="left"/>
    </xf>
    <xf numFmtId="0" fontId="21" fillId="9" borderId="15" xfId="4" applyFont="1" applyFill="1" applyBorder="1" applyAlignment="1">
      <alignment horizontal="left"/>
    </xf>
    <xf numFmtId="0" fontId="11" fillId="2" borderId="41" xfId="2" applyFont="1" applyBorder="1" applyAlignment="1" applyProtection="1">
      <alignment horizontal="center" vertical="top"/>
      <protection locked="0"/>
    </xf>
    <xf numFmtId="0" fontId="11" fillId="2" borderId="14" xfId="2" applyFont="1" applyBorder="1" applyAlignment="1" applyProtection="1">
      <alignment horizontal="center" vertical="top"/>
      <protection locked="0"/>
    </xf>
    <xf numFmtId="0" fontId="11" fillId="2" borderId="44" xfId="2" applyFont="1" applyBorder="1" applyAlignment="1" applyProtection="1">
      <alignment horizontal="center" vertical="top"/>
      <protection locked="0"/>
    </xf>
    <xf numFmtId="0" fontId="6" fillId="10" borderId="17" xfId="4" applyFont="1" applyFill="1" applyBorder="1" applyAlignment="1">
      <alignment horizontal="left"/>
    </xf>
    <xf numFmtId="0" fontId="6" fillId="10" borderId="16" xfId="4" applyFont="1" applyFill="1" applyBorder="1" applyAlignment="1">
      <alignment horizontal="left"/>
    </xf>
    <xf numFmtId="0" fontId="6" fillId="10" borderId="15" xfId="4" applyFont="1" applyFill="1" applyBorder="1" applyAlignment="1">
      <alignment horizontal="left"/>
    </xf>
    <xf numFmtId="0" fontId="21" fillId="9" borderId="48" xfId="4" applyFont="1" applyFill="1" applyBorder="1" applyAlignment="1">
      <alignment horizontal="left"/>
    </xf>
    <xf numFmtId="0" fontId="21" fillId="9" borderId="38" xfId="4" applyFont="1" applyFill="1" applyBorder="1" applyAlignment="1">
      <alignment horizontal="left"/>
    </xf>
    <xf numFmtId="0" fontId="21" fillId="9" borderId="43" xfId="4" applyFont="1" applyFill="1" applyBorder="1" applyAlignment="1">
      <alignment horizontal="left"/>
    </xf>
    <xf numFmtId="0" fontId="21" fillId="9" borderId="20" xfId="4" applyFont="1" applyFill="1" applyBorder="1" applyAlignment="1">
      <alignment horizontal="center"/>
    </xf>
    <xf numFmtId="0" fontId="21" fillId="9" borderId="49" xfId="4" applyFont="1" applyFill="1" applyBorder="1" applyAlignment="1">
      <alignment horizontal="center"/>
    </xf>
    <xf numFmtId="44" fontId="5" fillId="0" borderId="13" xfId="5" applyFont="1" applyFill="1" applyBorder="1" applyAlignment="1">
      <alignment horizontal="left"/>
    </xf>
    <xf numFmtId="44" fontId="5" fillId="0" borderId="12" xfId="5" applyFont="1" applyFill="1" applyBorder="1" applyAlignment="1">
      <alignment horizontal="left"/>
    </xf>
    <xf numFmtId="44" fontId="23" fillId="9" borderId="10" xfId="5" applyFont="1" applyFill="1" applyBorder="1" applyAlignment="1">
      <alignment horizontal="center"/>
    </xf>
    <xf numFmtId="44" fontId="23" fillId="9" borderId="9" xfId="5" applyFont="1" applyFill="1" applyBorder="1" applyAlignment="1">
      <alignment horizontal="center"/>
    </xf>
    <xf numFmtId="166" fontId="22" fillId="8" borderId="6" xfId="5" applyNumberFormat="1" applyFont="1" applyFill="1" applyBorder="1" applyAlignment="1" applyProtection="1">
      <alignment horizontal="center" vertical="top"/>
      <protection hidden="1"/>
    </xf>
    <xf numFmtId="166" fontId="22" fillId="8" borderId="5" xfId="5" applyNumberFormat="1" applyFont="1" applyFill="1" applyBorder="1" applyAlignment="1" applyProtection="1">
      <alignment horizontal="center" vertical="top"/>
      <protection hidden="1"/>
    </xf>
    <xf numFmtId="0" fontId="2" fillId="6" borderId="50" xfId="4" applyFont="1" applyFill="1" applyBorder="1" applyAlignment="1">
      <alignment horizontal="left"/>
    </xf>
    <xf numFmtId="0" fontId="2" fillId="6" borderId="45" xfId="4" applyFont="1" applyFill="1" applyBorder="1" applyAlignment="1">
      <alignment horizontal="left"/>
    </xf>
    <xf numFmtId="0" fontId="2" fillId="6" borderId="40" xfId="4" applyFont="1" applyFill="1" applyBorder="1" applyAlignment="1">
      <alignment horizontal="left"/>
    </xf>
    <xf numFmtId="44" fontId="5" fillId="0" borderId="25" xfId="5" applyFont="1" applyFill="1" applyBorder="1" applyAlignment="1">
      <alignment horizontal="left"/>
    </xf>
    <xf numFmtId="44" fontId="5" fillId="0" borderId="27" xfId="5" applyFont="1" applyFill="1" applyBorder="1" applyAlignment="1">
      <alignment horizontal="left"/>
    </xf>
    <xf numFmtId="0" fontId="6" fillId="4" borderId="8" xfId="4" applyFont="1" applyFill="1" applyBorder="1" applyAlignment="1">
      <alignment horizontal="center"/>
    </xf>
    <xf numFmtId="0" fontId="6" fillId="4" borderId="0" xfId="4" applyFont="1" applyFill="1" applyAlignment="1">
      <alignment horizontal="center"/>
    </xf>
    <xf numFmtId="0" fontId="23" fillId="9" borderId="7" xfId="4" applyFont="1" applyFill="1" applyBorder="1" applyAlignment="1">
      <alignment horizontal="center"/>
    </xf>
    <xf numFmtId="0" fontId="23" fillId="9" borderId="6" xfId="4" applyFont="1" applyFill="1" applyBorder="1" applyAlignment="1">
      <alignment horizontal="center"/>
    </xf>
    <xf numFmtId="0" fontId="6" fillId="4" borderId="2" xfId="4" applyFont="1" applyFill="1" applyBorder="1" applyAlignment="1">
      <alignment horizontal="center"/>
    </xf>
    <xf numFmtId="0" fontId="6" fillId="4" borderId="34" xfId="4" applyFont="1" applyFill="1" applyBorder="1" applyAlignment="1">
      <alignment horizontal="center"/>
    </xf>
    <xf numFmtId="0" fontId="6" fillId="4" borderId="11" xfId="4" applyFont="1" applyFill="1" applyBorder="1" applyAlignment="1">
      <alignment horizontal="center"/>
    </xf>
    <xf numFmtId="0" fontId="6" fillId="4" borderId="9" xfId="4" applyFont="1" applyFill="1" applyBorder="1" applyAlignment="1">
      <alignment horizontal="center"/>
    </xf>
    <xf numFmtId="0" fontId="14" fillId="0" borderId="3" xfId="4" applyFont="1" applyBorder="1" applyAlignment="1">
      <alignment horizontal="left" vertical="center" wrapText="1"/>
    </xf>
    <xf numFmtId="0" fontId="14" fillId="0" borderId="2" xfId="4" applyFont="1" applyBorder="1" applyAlignment="1">
      <alignment horizontal="left" vertical="center" wrapText="1"/>
    </xf>
    <xf numFmtId="0" fontId="14" fillId="0" borderId="34" xfId="4" applyFont="1" applyBorder="1" applyAlignment="1">
      <alignment horizontal="left" vertical="center" wrapText="1"/>
    </xf>
    <xf numFmtId="0" fontId="14" fillId="0" borderId="41" xfId="4" applyFont="1" applyBorder="1" applyAlignment="1">
      <alignment horizontal="left" vertical="center" wrapText="1"/>
    </xf>
    <xf numFmtId="0" fontId="14" fillId="0" borderId="14" xfId="4" applyFont="1" applyBorder="1" applyAlignment="1">
      <alignment horizontal="left" vertical="center" wrapText="1"/>
    </xf>
    <xf numFmtId="0" fontId="14" fillId="0" borderId="42" xfId="4" applyFont="1" applyBorder="1" applyAlignment="1">
      <alignment horizontal="left" vertical="center" wrapText="1"/>
    </xf>
    <xf numFmtId="0" fontId="14" fillId="0" borderId="39" xfId="4" applyFont="1" applyBorder="1" applyAlignment="1">
      <alignment horizontal="left" vertical="center" wrapText="1"/>
    </xf>
    <xf numFmtId="0" fontId="14" fillId="0" borderId="45" xfId="4" applyFont="1" applyBorder="1" applyAlignment="1">
      <alignment horizontal="left" vertical="center" wrapText="1"/>
    </xf>
    <xf numFmtId="0" fontId="14" fillId="0" borderId="40" xfId="4" applyFont="1" applyBorder="1" applyAlignment="1">
      <alignment horizontal="left" vertical="center" wrapText="1"/>
    </xf>
    <xf numFmtId="0" fontId="11" fillId="9" borderId="20" xfId="2" applyFont="1" applyFill="1" applyBorder="1" applyAlignment="1">
      <alignment horizontal="center" vertical="center" wrapText="1"/>
    </xf>
    <xf numFmtId="0" fontId="11" fillId="9" borderId="38" xfId="2" applyFont="1" applyFill="1" applyBorder="1" applyAlignment="1">
      <alignment horizontal="center" vertical="center" wrapText="1"/>
    </xf>
    <xf numFmtId="0" fontId="11" fillId="9" borderId="43" xfId="2" applyFont="1" applyFill="1" applyBorder="1" applyAlignment="1">
      <alignment horizontal="center" vertical="center" wrapText="1"/>
    </xf>
    <xf numFmtId="0" fontId="6" fillId="10" borderId="7" xfId="4" applyFont="1" applyFill="1" applyBorder="1" applyAlignment="1">
      <alignment horizontal="left" vertical="center"/>
    </xf>
    <xf numFmtId="0" fontId="6" fillId="10" borderId="6" xfId="4" applyFont="1" applyFill="1" applyBorder="1" applyAlignment="1">
      <alignment horizontal="left" vertical="center"/>
    </xf>
    <xf numFmtId="0" fontId="6" fillId="10" borderId="5" xfId="4" applyFont="1" applyFill="1" applyBorder="1" applyAlignment="1">
      <alignment horizontal="left" vertical="center"/>
    </xf>
    <xf numFmtId="0" fontId="14" fillId="0" borderId="36" xfId="4" applyFont="1" applyBorder="1" applyAlignment="1">
      <alignment horizontal="left" vertical="center" wrapText="1"/>
    </xf>
    <xf numFmtId="0" fontId="11" fillId="9" borderId="56" xfId="2" applyFont="1" applyFill="1" applyBorder="1" applyAlignment="1">
      <alignment horizontal="center" vertical="center" wrapText="1"/>
    </xf>
    <xf numFmtId="0" fontId="11" fillId="9" borderId="57" xfId="2" applyFont="1" applyFill="1" applyBorder="1" applyAlignment="1">
      <alignment horizontal="center" vertical="center" wrapText="1"/>
    </xf>
    <xf numFmtId="0" fontId="2" fillId="0" borderId="13" xfId="4" applyFont="1" applyBorder="1" applyAlignment="1">
      <alignment horizontal="left" vertical="center"/>
    </xf>
    <xf numFmtId="0" fontId="2" fillId="0" borderId="25" xfId="4" applyFont="1" applyBorder="1" applyAlignment="1">
      <alignment horizontal="left" vertical="center"/>
    </xf>
    <xf numFmtId="0" fontId="2" fillId="0" borderId="36" xfId="4" applyFont="1" applyBorder="1" applyAlignment="1">
      <alignment horizontal="left" vertical="center"/>
    </xf>
    <xf numFmtId="0" fontId="1" fillId="6" borderId="19" xfId="4" applyFont="1" applyFill="1" applyBorder="1" applyAlignment="1">
      <alignment vertical="top"/>
    </xf>
    <xf numFmtId="0" fontId="1" fillId="6" borderId="18" xfId="4" applyFont="1" applyFill="1" applyBorder="1" applyAlignment="1">
      <alignment horizontal="left" vertical="center"/>
    </xf>
  </cellXfs>
  <cellStyles count="8">
    <cellStyle name="40% - Accent1" xfId="7" builtinId="31"/>
    <cellStyle name="Berekening" xfId="3" builtinId="22"/>
    <cellStyle name="Invoer" xfId="2" builtinId="20"/>
    <cellStyle name="Kop 2" xfId="6" builtinId="17"/>
    <cellStyle name="Standaard" xfId="0" builtinId="0"/>
    <cellStyle name="Standaard 2" xfId="4" xr:uid="{515C1B3C-2628-430F-9074-9D3FB02EF38C}"/>
    <cellStyle name="Titel" xfId="1" builtinId="15"/>
    <cellStyle name="Valuta 2" xfId="5" xr:uid="{F343488F-1627-4207-9E8F-D0E1DAEA28B8}"/>
  </cellStyles>
  <dxfs count="0"/>
  <tableStyles count="0" defaultTableStyle="TableStyleMedium2" defaultPivotStyle="PivotStyleLight16"/>
  <colors>
    <mruColors>
      <color rgb="FFED1C24"/>
      <color rgb="FFD1D3D4"/>
      <color rgb="FF231F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210327</xdr:colOff>
      <xdr:row>2</xdr:row>
      <xdr:rowOff>12763</xdr:rowOff>
    </xdr:from>
    <xdr:to>
      <xdr:col>7</xdr:col>
      <xdr:colOff>1163728</xdr:colOff>
      <xdr:row>4</xdr:row>
      <xdr:rowOff>152400</xdr:rowOff>
    </xdr:to>
    <xdr:pic>
      <xdr:nvPicPr>
        <xdr:cNvPr id="2" name="Picture 1">
          <a:extLst>
            <a:ext uri="{FF2B5EF4-FFF2-40B4-BE49-F238E27FC236}">
              <a16:creationId xmlns:a16="http://schemas.microsoft.com/office/drawing/2014/main" id="{29F0AC74-DDF5-493A-85AD-43ABF35DAE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992252" y="355663"/>
          <a:ext cx="953401" cy="6063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291E1-66F5-422D-A675-C1658EB08CFC}">
  <dimension ref="A1:M37"/>
  <sheetViews>
    <sheetView showGridLines="0" tabSelected="1" zoomScaleNormal="100" workbookViewId="0">
      <selection activeCell="D25" sqref="D25"/>
    </sheetView>
  </sheetViews>
  <sheetFormatPr defaultColWidth="0" defaultRowHeight="0" customHeight="1" zeroHeight="1"/>
  <cols>
    <col min="1" max="2" width="2.5703125" style="66" customWidth="1"/>
    <col min="3" max="3" width="33" style="66" customWidth="1"/>
    <col min="4" max="4" width="25.28515625" style="66" customWidth="1"/>
    <col min="5" max="5" width="19.7109375" style="66" customWidth="1"/>
    <col min="6" max="6" width="27.28515625" style="66" customWidth="1"/>
    <col min="7" max="7" width="6.28515625" style="66" customWidth="1"/>
    <col min="8" max="8" width="18.140625" style="66" customWidth="1"/>
    <col min="9" max="10" width="2.5703125" style="66" customWidth="1"/>
    <col min="11" max="13" width="0" style="66" hidden="1" customWidth="1"/>
    <col min="14" max="16384" width="9.140625" style="66" hidden="1"/>
  </cols>
  <sheetData>
    <row r="1" spans="2:9" ht="13.5"/>
    <row r="2" spans="2:9" ht="13.5">
      <c r="B2" s="67"/>
      <c r="C2" s="68"/>
      <c r="D2" s="68"/>
      <c r="E2" s="68"/>
      <c r="F2" s="68"/>
      <c r="G2" s="68"/>
      <c r="H2" s="68"/>
      <c r="I2" s="69"/>
    </row>
    <row r="3" spans="2:9" ht="23.25">
      <c r="B3" s="70"/>
      <c r="C3" s="92" t="s">
        <v>0</v>
      </c>
      <c r="D3" s="71"/>
      <c r="I3" s="72"/>
    </row>
    <row r="4" spans="2:9" ht="13.5">
      <c r="B4" s="73"/>
      <c r="I4" s="72"/>
    </row>
    <row r="5" spans="2:9" ht="13.5">
      <c r="B5" s="73"/>
      <c r="I5" s="72"/>
    </row>
    <row r="6" spans="2:9" ht="17.25">
      <c r="B6" s="73"/>
      <c r="C6" s="93" t="s">
        <v>1</v>
      </c>
      <c r="I6" s="72"/>
    </row>
    <row r="7" spans="2:9" ht="32.25" customHeight="1">
      <c r="B7" s="73"/>
      <c r="C7" s="105" t="s">
        <v>2</v>
      </c>
      <c r="D7" s="106"/>
      <c r="E7" s="106"/>
      <c r="F7" s="106"/>
      <c r="G7" s="106"/>
      <c r="H7" s="107"/>
      <c r="I7" s="72"/>
    </row>
    <row r="8" spans="2:9" ht="13.5">
      <c r="B8" s="73"/>
      <c r="I8" s="72"/>
    </row>
    <row r="9" spans="2:9" ht="17.25">
      <c r="B9" s="73"/>
      <c r="C9" s="93" t="s">
        <v>3</v>
      </c>
      <c r="I9" s="72"/>
    </row>
    <row r="10" spans="2:9" ht="15">
      <c r="B10" s="73"/>
      <c r="C10" s="74" t="s">
        <v>4</v>
      </c>
      <c r="D10" s="103" t="s">
        <v>5</v>
      </c>
      <c r="E10" s="103"/>
      <c r="F10" s="103"/>
      <c r="G10" s="103"/>
      <c r="H10" s="104"/>
      <c r="I10" s="72"/>
    </row>
    <row r="11" spans="2:9" ht="30.75" customHeight="1">
      <c r="B11" s="73"/>
      <c r="C11" s="75" t="s">
        <v>6</v>
      </c>
      <c r="D11" s="108" t="s">
        <v>7</v>
      </c>
      <c r="E11" s="103"/>
      <c r="F11" s="103"/>
      <c r="G11" s="103"/>
      <c r="H11" s="104"/>
      <c r="I11" s="72"/>
    </row>
    <row r="12" spans="2:9" ht="14.45" customHeight="1">
      <c r="B12" s="73"/>
      <c r="C12" s="76" t="s">
        <v>8</v>
      </c>
      <c r="D12" s="108" t="s">
        <v>9</v>
      </c>
      <c r="E12" s="103"/>
      <c r="F12" s="103"/>
      <c r="G12" s="103"/>
      <c r="H12" s="104"/>
      <c r="I12" s="72"/>
    </row>
    <row r="13" spans="2:9" ht="15">
      <c r="B13" s="73"/>
      <c r="C13" s="77" t="s">
        <v>10</v>
      </c>
      <c r="D13" s="103" t="s">
        <v>11</v>
      </c>
      <c r="E13" s="103"/>
      <c r="F13" s="103"/>
      <c r="G13" s="103"/>
      <c r="H13" s="104"/>
      <c r="I13" s="72"/>
    </row>
    <row r="14" spans="2:9" ht="15">
      <c r="B14" s="73"/>
      <c r="C14" s="78" t="s">
        <v>12</v>
      </c>
      <c r="D14" s="103" t="s">
        <v>13</v>
      </c>
      <c r="E14" s="103"/>
      <c r="F14" s="103"/>
      <c r="G14" s="103"/>
      <c r="H14" s="104"/>
      <c r="I14" s="72"/>
    </row>
    <row r="15" spans="2:9" ht="15.6" customHeight="1">
      <c r="B15" s="73"/>
      <c r="C15" s="79" t="s">
        <v>14</v>
      </c>
      <c r="D15" s="103" t="s">
        <v>15</v>
      </c>
      <c r="E15" s="103"/>
      <c r="F15" s="103"/>
      <c r="G15" s="103"/>
      <c r="H15" s="104"/>
      <c r="I15" s="72"/>
    </row>
    <row r="16" spans="2:9" ht="13.5">
      <c r="B16" s="73"/>
      <c r="I16" s="72"/>
    </row>
    <row r="17" spans="2:9" ht="17.25">
      <c r="B17" s="73"/>
      <c r="C17" s="93" t="s">
        <v>10</v>
      </c>
      <c r="F17" s="80"/>
      <c r="G17" s="81"/>
      <c r="H17" s="80"/>
      <c r="I17" s="72"/>
    </row>
    <row r="18" spans="2:9" ht="33.75" customHeight="1">
      <c r="B18" s="73"/>
      <c r="C18" s="114" t="s">
        <v>16</v>
      </c>
      <c r="D18" s="115"/>
      <c r="E18" s="115"/>
      <c r="F18" s="115"/>
      <c r="G18" s="115"/>
      <c r="H18" s="116"/>
      <c r="I18" s="72"/>
    </row>
    <row r="19" spans="2:9" ht="13.5">
      <c r="B19" s="73"/>
      <c r="I19" s="72"/>
    </row>
    <row r="20" spans="2:9" ht="18" thickBot="1">
      <c r="B20" s="73"/>
      <c r="C20" s="93"/>
      <c r="I20" s="72"/>
    </row>
    <row r="21" spans="2:9" ht="15">
      <c r="B21" s="73"/>
      <c r="C21" s="117" t="s">
        <v>17</v>
      </c>
      <c r="D21" s="118"/>
      <c r="E21" s="118"/>
      <c r="F21" s="118"/>
      <c r="G21" s="118"/>
      <c r="H21" s="119"/>
      <c r="I21" s="72"/>
    </row>
    <row r="22" spans="2:9" ht="15">
      <c r="B22" s="73"/>
      <c r="C22" s="171" t="s">
        <v>18</v>
      </c>
      <c r="D22" s="120"/>
      <c r="E22" s="121"/>
      <c r="F22" s="121"/>
      <c r="G22" s="121"/>
      <c r="H22" s="122"/>
      <c r="I22" s="72"/>
    </row>
    <row r="23" spans="2:9" ht="15">
      <c r="B23" s="73"/>
      <c r="C23" s="171" t="s">
        <v>19</v>
      </c>
      <c r="D23" s="120"/>
      <c r="E23" s="121"/>
      <c r="F23" s="121"/>
      <c r="G23" s="121"/>
      <c r="H23" s="122"/>
      <c r="I23" s="72"/>
    </row>
    <row r="24" spans="2:9" ht="15">
      <c r="B24" s="73"/>
      <c r="C24" s="172" t="s">
        <v>20</v>
      </c>
      <c r="D24" s="103">
        <v>441150</v>
      </c>
      <c r="E24" s="103"/>
      <c r="F24" s="103"/>
      <c r="G24" s="103"/>
      <c r="H24" s="104"/>
      <c r="I24" s="72"/>
    </row>
    <row r="25" spans="2:9" ht="14.25" thickBot="1">
      <c r="B25" s="73"/>
      <c r="I25" s="72"/>
    </row>
    <row r="26" spans="2:9" ht="15">
      <c r="B26" s="73"/>
      <c r="C26" s="123" t="s">
        <v>21</v>
      </c>
      <c r="D26" s="124"/>
      <c r="E26" s="124"/>
      <c r="F26" s="124"/>
      <c r="G26" s="124"/>
      <c r="H26" s="125"/>
      <c r="I26" s="72"/>
    </row>
    <row r="27" spans="2:9" ht="15.75" thickBot="1">
      <c r="B27" s="73"/>
      <c r="C27" s="126" t="s">
        <v>22</v>
      </c>
      <c r="D27" s="127"/>
      <c r="E27" s="127"/>
      <c r="F27" s="128"/>
      <c r="G27" s="129" t="s">
        <v>23</v>
      </c>
      <c r="H27" s="130"/>
      <c r="I27" s="72"/>
    </row>
    <row r="28" spans="2:9" ht="15">
      <c r="B28" s="73"/>
      <c r="C28" s="109" t="s">
        <v>24</v>
      </c>
      <c r="D28" s="110"/>
      <c r="E28" s="110"/>
      <c r="F28" s="111"/>
      <c r="G28" s="112">
        <f>'2. Invulblad'!H15</f>
        <v>0</v>
      </c>
      <c r="H28" s="113"/>
      <c r="I28" s="72"/>
    </row>
    <row r="29" spans="2:9" ht="15">
      <c r="B29" s="73"/>
      <c r="C29" s="89" t="s">
        <v>25</v>
      </c>
      <c r="D29" s="90"/>
      <c r="E29" s="90"/>
      <c r="F29" s="91"/>
      <c r="G29" s="131">
        <f>'2. Invulblad'!H26</f>
        <v>0</v>
      </c>
      <c r="H29" s="132"/>
      <c r="I29" s="72"/>
    </row>
    <row r="30" spans="2:9" ht="15">
      <c r="B30" s="73"/>
      <c r="C30" s="89" t="s">
        <v>26</v>
      </c>
      <c r="D30" s="90"/>
      <c r="E30" s="90"/>
      <c r="F30" s="91"/>
      <c r="G30" s="131">
        <f>'2. Invulblad'!H34</f>
        <v>0</v>
      </c>
      <c r="H30" s="132"/>
      <c r="I30" s="72"/>
    </row>
    <row r="31" spans="2:9" ht="15.75" thickBot="1">
      <c r="B31" s="73"/>
      <c r="C31" s="137" t="s">
        <v>27</v>
      </c>
      <c r="D31" s="138"/>
      <c r="E31" s="138"/>
      <c r="F31" s="139"/>
      <c r="G31" s="140">
        <f>'2. Invulblad'!H39</f>
        <v>0</v>
      </c>
      <c r="H31" s="141"/>
      <c r="I31" s="72"/>
    </row>
    <row r="32" spans="2:9" ht="15.75" thickBot="1">
      <c r="B32" s="73"/>
      <c r="C32" s="144" t="s">
        <v>28</v>
      </c>
      <c r="D32" s="145"/>
      <c r="E32" s="145"/>
      <c r="F32" s="145"/>
      <c r="G32" s="133">
        <f>SUM(G28:H31)</f>
        <v>0</v>
      </c>
      <c r="H32" s="134"/>
      <c r="I32" s="72"/>
    </row>
    <row r="33" spans="2:9" ht="14.25" thickBot="1">
      <c r="B33" s="73"/>
      <c r="I33" s="72"/>
    </row>
    <row r="34" spans="2:9" ht="19.5" thickBot="1">
      <c r="B34" s="73"/>
      <c r="C34" s="142" t="s">
        <v>29</v>
      </c>
      <c r="D34" s="143"/>
      <c r="E34" s="143"/>
      <c r="F34" s="143"/>
      <c r="G34" s="135">
        <f>G32</f>
        <v>0</v>
      </c>
      <c r="H34" s="136"/>
      <c r="I34" s="72"/>
    </row>
    <row r="35" spans="2:9" ht="13.5">
      <c r="B35" s="82"/>
      <c r="C35" s="83"/>
      <c r="D35" s="83"/>
      <c r="E35" s="83"/>
      <c r="F35" s="83"/>
      <c r="G35" s="83"/>
      <c r="H35" s="83"/>
      <c r="I35" s="84"/>
    </row>
    <row r="36" spans="2:9" ht="13.5"/>
    <row r="37" spans="2:9" ht="13.5" hidden="1"/>
  </sheetData>
  <sheetProtection selectLockedCells="1"/>
  <mergeCells count="25">
    <mergeCell ref="G29:H29"/>
    <mergeCell ref="G30:H30"/>
    <mergeCell ref="G32:H32"/>
    <mergeCell ref="G34:H34"/>
    <mergeCell ref="C31:F31"/>
    <mergeCell ref="G31:H31"/>
    <mergeCell ref="C34:F34"/>
    <mergeCell ref="C32:F32"/>
    <mergeCell ref="C28:F28"/>
    <mergeCell ref="G28:H28"/>
    <mergeCell ref="D15:H15"/>
    <mergeCell ref="C18:H18"/>
    <mergeCell ref="C21:H21"/>
    <mergeCell ref="D22:H22"/>
    <mergeCell ref="D23:H23"/>
    <mergeCell ref="D24:H24"/>
    <mergeCell ref="C26:H26"/>
    <mergeCell ref="C27:F27"/>
    <mergeCell ref="G27:H27"/>
    <mergeCell ref="D14:H14"/>
    <mergeCell ref="C7:H7"/>
    <mergeCell ref="D10:H10"/>
    <mergeCell ref="D11:H11"/>
    <mergeCell ref="D12:H12"/>
    <mergeCell ref="D13:H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1E4F6-C00D-406C-B2D1-15A6A2DA5323}">
  <dimension ref="A1:R103"/>
  <sheetViews>
    <sheetView showGridLines="0" topLeftCell="A9" zoomScaleNormal="100" workbookViewId="0">
      <selection activeCell="C4" sqref="C4"/>
    </sheetView>
  </sheetViews>
  <sheetFormatPr defaultColWidth="0" defaultRowHeight="12" zeroHeight="1"/>
  <cols>
    <col min="1" max="1" width="2.85546875" style="1" customWidth="1"/>
    <col min="2" max="2" width="3.28515625" style="1" customWidth="1"/>
    <col min="3" max="3" width="5" style="1" bestFit="1" customWidth="1"/>
    <col min="4" max="4" width="46.140625" style="1" customWidth="1"/>
    <col min="5" max="5" width="21.28515625" style="1" customWidth="1"/>
    <col min="6" max="6" width="18" style="3" customWidth="1"/>
    <col min="7" max="7" width="19.5703125" style="3" bestFit="1" customWidth="1"/>
    <col min="8" max="8" width="19" style="2" customWidth="1"/>
    <col min="9" max="9" width="4.28515625" style="2" customWidth="1"/>
    <col min="10" max="10" width="2.85546875" style="1" customWidth="1"/>
    <col min="11" max="18" width="0" style="1" hidden="1" customWidth="1"/>
    <col min="19" max="16384" width="81.140625" style="1" hidden="1"/>
  </cols>
  <sheetData>
    <row r="1" spans="2:10" ht="12.75" thickBot="1">
      <c r="F1" s="1"/>
      <c r="G1" s="1"/>
    </row>
    <row r="2" spans="2:10">
      <c r="B2" s="48"/>
      <c r="C2" s="47"/>
      <c r="D2" s="47"/>
      <c r="E2" s="47"/>
      <c r="F2" s="47"/>
      <c r="G2" s="47"/>
      <c r="H2" s="46"/>
      <c r="I2" s="45"/>
      <c r="J2" s="42"/>
    </row>
    <row r="3" spans="2:10" ht="23.25">
      <c r="B3" s="41"/>
      <c r="C3" s="94" t="s">
        <v>0</v>
      </c>
      <c r="D3" s="44"/>
      <c r="E3" s="44"/>
      <c r="F3" s="44"/>
      <c r="G3" s="44"/>
      <c r="H3" s="44"/>
      <c r="I3" s="43"/>
      <c r="J3" s="42"/>
    </row>
    <row r="4" spans="2:10" ht="13.5" customHeight="1" thickBot="1">
      <c r="B4" s="41"/>
      <c r="I4" s="40"/>
    </row>
    <row r="5" spans="2:10" s="4" customFormat="1" ht="21.75" customHeight="1" thickBot="1">
      <c r="B5" s="20"/>
      <c r="C5" s="162" t="s">
        <v>24</v>
      </c>
      <c r="D5" s="163"/>
      <c r="E5" s="163"/>
      <c r="F5" s="163"/>
      <c r="G5" s="163"/>
      <c r="H5" s="164"/>
      <c r="I5" s="31"/>
    </row>
    <row r="6" spans="2:10" s="4" customFormat="1" ht="35.25" customHeight="1" thickBot="1">
      <c r="B6" s="20"/>
      <c r="C6" s="100" t="s">
        <v>30</v>
      </c>
      <c r="D6" s="166" t="s">
        <v>22</v>
      </c>
      <c r="E6" s="167"/>
      <c r="F6" s="101" t="s">
        <v>31</v>
      </c>
      <c r="G6" s="101" t="s">
        <v>32</v>
      </c>
      <c r="H6" s="102" t="s">
        <v>33</v>
      </c>
      <c r="I6" s="39"/>
    </row>
    <row r="7" spans="2:10" s="4" customFormat="1" ht="13.5" customHeight="1">
      <c r="B7" s="20"/>
      <c r="C7" s="50" t="s">
        <v>34</v>
      </c>
      <c r="D7" s="170" t="s">
        <v>35</v>
      </c>
      <c r="E7" s="170"/>
      <c r="F7" s="51">
        <v>36</v>
      </c>
      <c r="G7" s="52">
        <v>0</v>
      </c>
      <c r="H7" s="53">
        <f>F7*G7*52</f>
        <v>0</v>
      </c>
      <c r="I7" s="34"/>
    </row>
    <row r="8" spans="2:10" s="4" customFormat="1" ht="13.5" customHeight="1">
      <c r="B8" s="20"/>
      <c r="C8" s="38" t="s">
        <v>36</v>
      </c>
      <c r="D8" s="168" t="s">
        <v>37</v>
      </c>
      <c r="E8" s="168"/>
      <c r="F8" s="37">
        <v>36</v>
      </c>
      <c r="G8" s="25">
        <v>0</v>
      </c>
      <c r="H8" s="30">
        <f>F8*G8*52</f>
        <v>0</v>
      </c>
      <c r="I8" s="34"/>
    </row>
    <row r="9" spans="2:10" s="4" customFormat="1" ht="13.5" customHeight="1">
      <c r="B9" s="20"/>
      <c r="C9" s="38" t="s">
        <v>38</v>
      </c>
      <c r="D9" s="168" t="s">
        <v>39</v>
      </c>
      <c r="E9" s="168"/>
      <c r="F9" s="37">
        <v>36</v>
      </c>
      <c r="G9" s="25">
        <v>0</v>
      </c>
      <c r="H9" s="30">
        <f>F9*G9*52</f>
        <v>0</v>
      </c>
      <c r="I9" s="34"/>
    </row>
    <row r="10" spans="2:10" s="4" customFormat="1" ht="13.5" customHeight="1">
      <c r="B10" s="20"/>
      <c r="C10" s="38" t="s">
        <v>40</v>
      </c>
      <c r="D10" s="168" t="s">
        <v>41</v>
      </c>
      <c r="E10" s="168"/>
      <c r="F10" s="37">
        <v>36</v>
      </c>
      <c r="G10" s="25">
        <v>0</v>
      </c>
      <c r="H10" s="30">
        <f>F10*G10*52</f>
        <v>0</v>
      </c>
      <c r="I10" s="34"/>
    </row>
    <row r="11" spans="2:10" s="4" customFormat="1" ht="13.5" customHeight="1">
      <c r="B11" s="20"/>
      <c r="C11" s="38" t="s">
        <v>42</v>
      </c>
      <c r="D11" s="168" t="s">
        <v>43</v>
      </c>
      <c r="E11" s="168"/>
      <c r="F11" s="37">
        <v>16</v>
      </c>
      <c r="G11" s="25">
        <v>0</v>
      </c>
      <c r="H11" s="30">
        <f>F11*G11*52</f>
        <v>0</v>
      </c>
      <c r="I11" s="34"/>
    </row>
    <row r="12" spans="2:10" s="4" customFormat="1" ht="13.5" customHeight="1">
      <c r="B12" s="20"/>
      <c r="C12" s="38" t="s">
        <v>44</v>
      </c>
      <c r="D12" s="168" t="s">
        <v>45</v>
      </c>
      <c r="E12" s="168"/>
      <c r="F12" s="37">
        <v>224</v>
      </c>
      <c r="G12" s="25">
        <v>0</v>
      </c>
      <c r="H12" s="30">
        <f>F12*G12</f>
        <v>0</v>
      </c>
      <c r="I12" s="34"/>
    </row>
    <row r="13" spans="2:10" s="4" customFormat="1" ht="13.5" customHeight="1">
      <c r="B13" s="20"/>
      <c r="C13" s="38" t="s">
        <v>46</v>
      </c>
      <c r="D13" s="168" t="s">
        <v>47</v>
      </c>
      <c r="E13" s="168"/>
      <c r="F13" s="37">
        <v>132</v>
      </c>
      <c r="G13" s="25">
        <v>0</v>
      </c>
      <c r="H13" s="30">
        <f>F13*G13*52</f>
        <v>0</v>
      </c>
      <c r="I13" s="34"/>
    </row>
    <row r="14" spans="2:10" s="4" customFormat="1" ht="13.5" customHeight="1" thickBot="1">
      <c r="B14" s="20"/>
      <c r="C14" s="54" t="s">
        <v>48</v>
      </c>
      <c r="D14" s="169" t="s">
        <v>49</v>
      </c>
      <c r="E14" s="169"/>
      <c r="F14" s="36">
        <v>12</v>
      </c>
      <c r="G14" s="21">
        <v>0</v>
      </c>
      <c r="H14" s="55">
        <f>F14*G14*52</f>
        <v>0</v>
      </c>
      <c r="I14" s="34"/>
    </row>
    <row r="15" spans="2:10" s="4" customFormat="1" ht="15">
      <c r="B15" s="20"/>
      <c r="F15" s="146" t="s">
        <v>50</v>
      </c>
      <c r="G15" s="147"/>
      <c r="H15" s="33">
        <f>SUM(H7:H14)</f>
        <v>0</v>
      </c>
      <c r="I15" s="32"/>
    </row>
    <row r="16" spans="2:10" s="4" customFormat="1" ht="13.5" customHeight="1" thickBot="1">
      <c r="B16" s="20"/>
      <c r="D16" s="65"/>
      <c r="E16" s="65"/>
      <c r="F16" s="6"/>
      <c r="G16" s="6"/>
      <c r="H16" s="5"/>
      <c r="I16" s="32"/>
    </row>
    <row r="17" spans="2:9" s="4" customFormat="1" ht="21.75" customHeight="1" thickBot="1">
      <c r="B17" s="20"/>
      <c r="C17" s="162" t="s">
        <v>25</v>
      </c>
      <c r="D17" s="163"/>
      <c r="E17" s="163"/>
      <c r="F17" s="163"/>
      <c r="G17" s="163"/>
      <c r="H17" s="164"/>
      <c r="I17" s="31"/>
    </row>
    <row r="18" spans="2:9" s="4" customFormat="1" ht="30.75" thickBot="1">
      <c r="B18" s="20"/>
      <c r="C18" s="95" t="s">
        <v>30</v>
      </c>
      <c r="D18" s="96" t="s">
        <v>22</v>
      </c>
      <c r="E18" s="96" t="s">
        <v>51</v>
      </c>
      <c r="F18" s="96" t="s">
        <v>52</v>
      </c>
      <c r="G18" s="96" t="s">
        <v>32</v>
      </c>
      <c r="H18" s="97" t="s">
        <v>33</v>
      </c>
      <c r="I18" s="29"/>
    </row>
    <row r="19" spans="2:9" s="4" customFormat="1" ht="13.5" customHeight="1">
      <c r="B19" s="20"/>
      <c r="C19" s="59" t="s">
        <v>53</v>
      </c>
      <c r="D19" s="60" t="s">
        <v>54</v>
      </c>
      <c r="E19" s="62" t="s">
        <v>55</v>
      </c>
      <c r="F19" s="61">
        <v>520</v>
      </c>
      <c r="G19" s="52">
        <v>0</v>
      </c>
      <c r="H19" s="53">
        <f>F19*G19</f>
        <v>0</v>
      </c>
      <c r="I19" s="18"/>
    </row>
    <row r="20" spans="2:9" s="4" customFormat="1" ht="13.5" customHeight="1">
      <c r="B20" s="20"/>
      <c r="C20" s="28" t="s">
        <v>56</v>
      </c>
      <c r="D20" s="27" t="s">
        <v>57</v>
      </c>
      <c r="E20" s="64" t="s">
        <v>55</v>
      </c>
      <c r="F20" s="26">
        <v>520</v>
      </c>
      <c r="G20" s="25">
        <v>0</v>
      </c>
      <c r="H20" s="30">
        <f>F20*G20</f>
        <v>0</v>
      </c>
      <c r="I20" s="18"/>
    </row>
    <row r="21" spans="2:9" s="4" customFormat="1" ht="13.5" customHeight="1">
      <c r="B21" s="20"/>
      <c r="C21" s="162"/>
      <c r="D21" s="163"/>
      <c r="E21" s="163"/>
      <c r="F21" s="163"/>
      <c r="G21" s="163"/>
      <c r="H21" s="164"/>
      <c r="I21" s="18"/>
    </row>
    <row r="22" spans="2:9" s="4" customFormat="1" ht="13.5" customHeight="1">
      <c r="B22" s="20"/>
      <c r="C22" s="28" t="s">
        <v>58</v>
      </c>
      <c r="D22" s="57" t="s">
        <v>59</v>
      </c>
      <c r="E22" s="64" t="s">
        <v>55</v>
      </c>
      <c r="F22" s="58">
        <v>208</v>
      </c>
      <c r="G22" s="25">
        <v>0</v>
      </c>
      <c r="H22" s="30">
        <f>F22*G22</f>
        <v>0</v>
      </c>
      <c r="I22" s="18"/>
    </row>
    <row r="23" spans="2:9" s="4" customFormat="1" ht="13.5" customHeight="1">
      <c r="B23" s="20"/>
      <c r="C23" s="28" t="s">
        <v>60</v>
      </c>
      <c r="D23" s="57" t="s">
        <v>61</v>
      </c>
      <c r="E23" s="64" t="s">
        <v>55</v>
      </c>
      <c r="F23" s="58">
        <v>208</v>
      </c>
      <c r="G23" s="25">
        <v>0</v>
      </c>
      <c r="H23" s="30">
        <f>F23*G23</f>
        <v>0</v>
      </c>
      <c r="I23" s="18"/>
    </row>
    <row r="24" spans="2:9" s="4" customFormat="1" ht="15.75" customHeight="1">
      <c r="B24" s="20"/>
      <c r="C24" s="28" t="s">
        <v>58</v>
      </c>
      <c r="D24" s="57" t="s">
        <v>62</v>
      </c>
      <c r="E24" s="64" t="s">
        <v>55</v>
      </c>
      <c r="F24" s="58">
        <v>208</v>
      </c>
      <c r="G24" s="25">
        <v>0</v>
      </c>
      <c r="H24" s="30">
        <f>F24*G24</f>
        <v>0</v>
      </c>
      <c r="I24" s="18"/>
    </row>
    <row r="25" spans="2:9" s="4" customFormat="1" ht="15.75" thickBot="1">
      <c r="B25" s="20"/>
      <c r="C25" s="24" t="s">
        <v>60</v>
      </c>
      <c r="D25" s="23" t="s">
        <v>63</v>
      </c>
      <c r="E25" s="63" t="s">
        <v>64</v>
      </c>
      <c r="F25" s="22">
        <v>100</v>
      </c>
      <c r="G25" s="98">
        <v>0</v>
      </c>
      <c r="H25" s="99">
        <f>F25*G25</f>
        <v>0</v>
      </c>
      <c r="I25" s="18"/>
    </row>
    <row r="26" spans="2:9" s="4" customFormat="1" ht="13.5" customHeight="1">
      <c r="B26" s="20"/>
      <c r="D26" s="12"/>
      <c r="E26" s="12"/>
      <c r="F26" s="146" t="s">
        <v>65</v>
      </c>
      <c r="G26" s="147"/>
      <c r="H26" s="19">
        <f>SUM(H19:H25)</f>
        <v>0</v>
      </c>
      <c r="I26" s="18"/>
    </row>
    <row r="27" spans="2:9" s="4" customFormat="1" ht="13.5" customHeight="1" thickBot="1">
      <c r="B27" s="20"/>
      <c r="D27" s="12"/>
      <c r="E27" s="12"/>
      <c r="F27" s="12"/>
      <c r="G27" s="12"/>
      <c r="H27" s="11"/>
      <c r="I27" s="18"/>
    </row>
    <row r="28" spans="2:9" s="4" customFormat="1" ht="24" customHeight="1" thickBot="1">
      <c r="B28" s="20"/>
      <c r="C28" s="162" t="s">
        <v>26</v>
      </c>
      <c r="D28" s="163"/>
      <c r="E28" s="163"/>
      <c r="F28" s="163"/>
      <c r="G28" s="163"/>
      <c r="H28" s="164"/>
      <c r="I28" s="18"/>
    </row>
    <row r="29" spans="2:9" s="4" customFormat="1" ht="25.5" customHeight="1" thickBot="1">
      <c r="B29" s="20"/>
      <c r="C29" s="86" t="s">
        <v>30</v>
      </c>
      <c r="D29" s="159" t="s">
        <v>22</v>
      </c>
      <c r="E29" s="160"/>
      <c r="F29" s="161"/>
      <c r="G29" s="87" t="s">
        <v>66</v>
      </c>
      <c r="H29" s="85" t="s">
        <v>33</v>
      </c>
      <c r="I29" s="18"/>
    </row>
    <row r="30" spans="2:9" s="4" customFormat="1" ht="13.5" customHeight="1">
      <c r="B30" s="20"/>
      <c r="C30" s="59" t="s">
        <v>67</v>
      </c>
      <c r="D30" s="165" t="s">
        <v>68</v>
      </c>
      <c r="E30" s="165"/>
      <c r="F30" s="165"/>
      <c r="G30" s="52">
        <v>0</v>
      </c>
      <c r="H30" s="53">
        <f>G30*12</f>
        <v>0</v>
      </c>
      <c r="I30" s="18"/>
    </row>
    <row r="31" spans="2:9" s="4" customFormat="1" ht="13.5" customHeight="1">
      <c r="B31" s="20"/>
      <c r="C31" s="28" t="s">
        <v>69</v>
      </c>
      <c r="D31" s="150" t="s">
        <v>70</v>
      </c>
      <c r="E31" s="151"/>
      <c r="F31" s="152"/>
      <c r="G31" s="25">
        <v>0</v>
      </c>
      <c r="H31" s="30">
        <f t="shared" ref="H31:H33" si="0">G31*12</f>
        <v>0</v>
      </c>
      <c r="I31" s="18"/>
    </row>
    <row r="32" spans="2:9" s="4" customFormat="1" ht="13.5" customHeight="1">
      <c r="B32" s="20"/>
      <c r="C32" s="56" t="s">
        <v>71</v>
      </c>
      <c r="D32" s="153" t="s">
        <v>72</v>
      </c>
      <c r="E32" s="154"/>
      <c r="F32" s="155"/>
      <c r="G32" s="49">
        <v>0</v>
      </c>
      <c r="H32" s="30">
        <f t="shared" si="0"/>
        <v>0</v>
      </c>
      <c r="I32" s="18"/>
    </row>
    <row r="33" spans="2:9" s="4" customFormat="1" ht="13.5" customHeight="1" thickBot="1">
      <c r="B33" s="20"/>
      <c r="C33" s="24" t="s">
        <v>73</v>
      </c>
      <c r="D33" s="156" t="s">
        <v>74</v>
      </c>
      <c r="E33" s="157"/>
      <c r="F33" s="158"/>
      <c r="G33" s="21">
        <v>0</v>
      </c>
      <c r="H33" s="55">
        <f t="shared" si="0"/>
        <v>0</v>
      </c>
      <c r="I33" s="18"/>
    </row>
    <row r="34" spans="2:9" s="4" customFormat="1" ht="15">
      <c r="B34" s="20"/>
      <c r="D34" s="12"/>
      <c r="E34" s="12"/>
      <c r="F34" s="146" t="s">
        <v>75</v>
      </c>
      <c r="G34" s="147"/>
      <c r="H34" s="19">
        <f>SUM(H30:H33)</f>
        <v>0</v>
      </c>
      <c r="I34" s="29"/>
    </row>
    <row r="35" spans="2:9" s="4" customFormat="1" ht="13.5" customHeight="1" thickBot="1">
      <c r="B35" s="20"/>
      <c r="I35" s="18"/>
    </row>
    <row r="36" spans="2:9" s="4" customFormat="1" ht="21.75" customHeight="1" thickBot="1">
      <c r="B36" s="20"/>
      <c r="C36" s="162" t="s">
        <v>27</v>
      </c>
      <c r="D36" s="163"/>
      <c r="E36" s="163"/>
      <c r="F36" s="163"/>
      <c r="G36" s="163"/>
      <c r="H36" s="164"/>
      <c r="I36" s="18"/>
    </row>
    <row r="37" spans="2:9" s="4" customFormat="1" ht="15">
      <c r="B37" s="20"/>
      <c r="C37" s="86" t="s">
        <v>30</v>
      </c>
      <c r="D37" s="159" t="s">
        <v>22</v>
      </c>
      <c r="E37" s="160"/>
      <c r="F37" s="161"/>
      <c r="G37" s="87" t="s">
        <v>76</v>
      </c>
      <c r="H37" s="85" t="s">
        <v>77</v>
      </c>
      <c r="I37" s="18"/>
    </row>
    <row r="38" spans="2:9" s="4" customFormat="1" ht="20.25" customHeight="1" thickBot="1">
      <c r="B38" s="20"/>
      <c r="C38" s="24" t="s">
        <v>78</v>
      </c>
      <c r="D38" s="156" t="s">
        <v>79</v>
      </c>
      <c r="E38" s="157"/>
      <c r="F38" s="158"/>
      <c r="G38" s="21">
        <v>0</v>
      </c>
      <c r="H38" s="35">
        <f>G38</f>
        <v>0</v>
      </c>
      <c r="I38" s="18"/>
    </row>
    <row r="39" spans="2:9" s="4" customFormat="1" ht="13.5" customHeight="1" thickBot="1">
      <c r="B39" s="20"/>
      <c r="D39" s="12"/>
      <c r="E39" s="12"/>
      <c r="F39" s="148" t="s">
        <v>80</v>
      </c>
      <c r="G39" s="149"/>
      <c r="H39" s="88">
        <f>H38</f>
        <v>0</v>
      </c>
      <c r="I39" s="18"/>
    </row>
    <row r="40" spans="2:9" s="4" customFormat="1" ht="13.5" customHeight="1" thickBot="1">
      <c r="B40" s="17"/>
      <c r="C40" s="16"/>
      <c r="D40" s="15"/>
      <c r="E40" s="15"/>
      <c r="F40" s="15"/>
      <c r="G40" s="15"/>
      <c r="H40" s="14"/>
      <c r="I40" s="13"/>
    </row>
    <row r="41" spans="2:9" s="4" customFormat="1" ht="13.5" customHeight="1">
      <c r="D41" s="12"/>
      <c r="E41" s="12"/>
      <c r="F41" s="12"/>
      <c r="G41" s="12"/>
      <c r="H41" s="11"/>
      <c r="I41" s="11"/>
    </row>
    <row r="42" spans="2:9" s="4" customFormat="1" ht="13.5" hidden="1" customHeight="1">
      <c r="D42" s="12"/>
      <c r="E42" s="12"/>
      <c r="F42" s="12"/>
      <c r="G42" s="12"/>
      <c r="H42" s="11"/>
      <c r="I42" s="11"/>
    </row>
    <row r="43" spans="2:9" s="4" customFormat="1" ht="13.5" hidden="1" customHeight="1">
      <c r="D43" s="12"/>
      <c r="E43" s="12"/>
      <c r="F43" s="12"/>
      <c r="G43" s="12"/>
      <c r="H43" s="11"/>
      <c r="I43" s="11"/>
    </row>
    <row r="44" spans="2:9" s="4" customFormat="1" ht="13.5" hidden="1" customHeight="1">
      <c r="D44" s="12"/>
      <c r="E44" s="12"/>
      <c r="F44" s="12"/>
      <c r="G44" s="12"/>
      <c r="H44" s="11"/>
      <c r="I44" s="11"/>
    </row>
    <row r="45" spans="2:9" s="4" customFormat="1" ht="13.5" hidden="1" customHeight="1">
      <c r="D45" s="12"/>
      <c r="E45" s="12"/>
      <c r="F45" s="12"/>
      <c r="G45" s="12"/>
      <c r="H45" s="11"/>
      <c r="I45" s="11"/>
    </row>
    <row r="46" spans="2:9" s="4" customFormat="1" ht="13.5" hidden="1" customHeight="1">
      <c r="D46" s="12"/>
      <c r="E46" s="12"/>
      <c r="F46" s="12"/>
      <c r="G46" s="12"/>
      <c r="H46" s="11"/>
      <c r="I46" s="11"/>
    </row>
    <row r="47" spans="2:9" s="4" customFormat="1" ht="13.5" hidden="1" customHeight="1">
      <c r="D47" s="12"/>
      <c r="E47" s="12"/>
      <c r="F47" s="12"/>
      <c r="G47" s="12"/>
      <c r="H47" s="11"/>
      <c r="I47" s="11"/>
    </row>
    <row r="48" spans="2:9" s="4" customFormat="1" ht="13.5" hidden="1" customHeight="1">
      <c r="D48" s="12"/>
      <c r="E48" s="12"/>
      <c r="F48" s="12"/>
      <c r="G48" s="12"/>
      <c r="H48" s="11"/>
      <c r="I48" s="11"/>
    </row>
    <row r="49" spans="4:9" s="4" customFormat="1" ht="13.5" hidden="1" customHeight="1">
      <c r="D49" s="12"/>
      <c r="E49" s="12"/>
      <c r="F49" s="12"/>
      <c r="G49" s="12"/>
      <c r="H49" s="11"/>
      <c r="I49" s="11"/>
    </row>
    <row r="50" spans="4:9" s="4" customFormat="1" ht="13.5" hidden="1" customHeight="1">
      <c r="D50" s="12"/>
      <c r="E50" s="12"/>
      <c r="F50" s="12"/>
      <c r="G50" s="12"/>
      <c r="H50" s="11"/>
      <c r="I50" s="11"/>
    </row>
    <row r="51" spans="4:9" s="4" customFormat="1" ht="13.5" hidden="1" customHeight="1">
      <c r="D51" s="12"/>
      <c r="E51" s="12"/>
      <c r="F51" s="12"/>
      <c r="G51" s="12"/>
      <c r="H51" s="11"/>
      <c r="I51" s="11"/>
    </row>
    <row r="52" spans="4:9" s="4" customFormat="1" ht="13.5" hidden="1" customHeight="1">
      <c r="D52" s="12"/>
      <c r="E52" s="12"/>
      <c r="F52" s="12"/>
      <c r="G52" s="12"/>
      <c r="H52" s="11"/>
      <c r="I52" s="11"/>
    </row>
    <row r="53" spans="4:9" s="4" customFormat="1" ht="13.5" hidden="1" customHeight="1">
      <c r="D53" s="12"/>
      <c r="E53" s="12"/>
      <c r="F53" s="12"/>
      <c r="G53" s="12"/>
      <c r="H53" s="11"/>
      <c r="I53" s="11"/>
    </row>
    <row r="54" spans="4:9" s="4" customFormat="1" ht="13.5" hidden="1" customHeight="1">
      <c r="D54" s="12"/>
      <c r="E54" s="12"/>
      <c r="F54" s="12"/>
      <c r="G54" s="12"/>
      <c r="H54" s="11"/>
      <c r="I54" s="11"/>
    </row>
    <row r="55" spans="4:9" s="4" customFormat="1" ht="13.5" hidden="1" customHeight="1">
      <c r="D55" s="12"/>
      <c r="E55" s="12"/>
      <c r="F55" s="12"/>
      <c r="G55" s="12"/>
      <c r="H55" s="11"/>
      <c r="I55" s="11"/>
    </row>
    <row r="56" spans="4:9" s="4" customFormat="1" ht="13.5" hidden="1" customHeight="1">
      <c r="D56" s="12"/>
      <c r="E56" s="12"/>
      <c r="F56" s="12"/>
      <c r="G56" s="12"/>
      <c r="H56" s="11"/>
      <c r="I56" s="11"/>
    </row>
    <row r="57" spans="4:9" s="4" customFormat="1" ht="13.5" hidden="1" customHeight="1">
      <c r="D57" s="12"/>
      <c r="E57" s="12"/>
      <c r="F57" s="12"/>
      <c r="G57" s="12"/>
      <c r="H57" s="11"/>
      <c r="I57" s="11"/>
    </row>
    <row r="58" spans="4:9" s="4" customFormat="1" ht="13.5" hidden="1" customHeight="1">
      <c r="D58" s="12"/>
      <c r="E58" s="12"/>
      <c r="F58" s="12"/>
      <c r="G58" s="12"/>
      <c r="H58" s="11"/>
      <c r="I58" s="11"/>
    </row>
    <row r="59" spans="4:9" s="4" customFormat="1" ht="13.5" hidden="1" customHeight="1">
      <c r="D59" s="12"/>
      <c r="E59" s="12"/>
      <c r="F59" s="12"/>
      <c r="G59" s="12"/>
      <c r="H59" s="11"/>
      <c r="I59" s="11"/>
    </row>
    <row r="60" spans="4:9" s="4" customFormat="1" ht="13.5" hidden="1" customHeight="1">
      <c r="D60" s="12"/>
      <c r="E60" s="12"/>
      <c r="F60" s="12"/>
      <c r="G60" s="12"/>
      <c r="H60" s="11"/>
      <c r="I60" s="11"/>
    </row>
    <row r="61" spans="4:9" s="4" customFormat="1" ht="13.5" hidden="1" customHeight="1">
      <c r="D61" s="12"/>
      <c r="E61" s="12"/>
      <c r="F61" s="12"/>
      <c r="G61" s="12"/>
      <c r="H61" s="11"/>
      <c r="I61" s="11"/>
    </row>
    <row r="62" spans="4:9" s="4" customFormat="1" ht="13.5" hidden="1" customHeight="1">
      <c r="D62" s="12"/>
      <c r="E62" s="12"/>
      <c r="F62" s="12"/>
      <c r="G62" s="12"/>
      <c r="H62" s="11"/>
      <c r="I62" s="11"/>
    </row>
    <row r="63" spans="4:9" s="4" customFormat="1" ht="13.5" hidden="1" customHeight="1">
      <c r="D63" s="12"/>
      <c r="E63" s="12"/>
      <c r="F63" s="12"/>
      <c r="G63" s="12"/>
      <c r="H63" s="11"/>
      <c r="I63" s="11"/>
    </row>
    <row r="64" spans="4:9" s="4" customFormat="1" ht="13.5" hidden="1" customHeight="1">
      <c r="D64" s="12"/>
      <c r="E64" s="12"/>
      <c r="F64" s="12"/>
      <c r="G64" s="12"/>
      <c r="H64" s="11"/>
      <c r="I64" s="11"/>
    </row>
    <row r="65" spans="3:10" s="4" customFormat="1" ht="13.5" hidden="1" customHeight="1">
      <c r="D65" s="12"/>
      <c r="E65" s="12"/>
      <c r="F65" s="12"/>
      <c r="G65" s="12"/>
      <c r="H65" s="11"/>
      <c r="I65" s="11"/>
    </row>
    <row r="66" spans="3:10" s="4" customFormat="1" ht="13.5" hidden="1" customHeight="1">
      <c r="D66" s="12"/>
      <c r="E66" s="12"/>
      <c r="F66" s="12"/>
      <c r="G66" s="12"/>
      <c r="H66" s="11"/>
      <c r="I66" s="11"/>
    </row>
    <row r="67" spans="3:10" s="4" customFormat="1" ht="13.5" hidden="1" customHeight="1">
      <c r="D67" s="12"/>
      <c r="E67" s="12"/>
      <c r="F67" s="12"/>
      <c r="G67" s="12"/>
      <c r="H67" s="11"/>
      <c r="I67" s="11"/>
    </row>
    <row r="68" spans="3:10" s="4" customFormat="1" ht="13.5" hidden="1" customHeight="1">
      <c r="D68" s="12"/>
      <c r="E68" s="12"/>
      <c r="F68" s="12"/>
      <c r="G68" s="12"/>
      <c r="H68" s="11"/>
      <c r="I68" s="11"/>
    </row>
    <row r="69" spans="3:10" s="4" customFormat="1" ht="13.5" hidden="1" customHeight="1">
      <c r="D69" s="12"/>
      <c r="E69" s="12"/>
      <c r="F69" s="12"/>
      <c r="G69" s="12"/>
      <c r="H69" s="11"/>
      <c r="I69" s="11"/>
    </row>
    <row r="70" spans="3:10" s="4" customFormat="1" ht="13.5" hidden="1" customHeight="1">
      <c r="D70" s="12"/>
      <c r="E70" s="12"/>
      <c r="F70" s="12"/>
      <c r="G70" s="12"/>
      <c r="H70" s="11"/>
      <c r="I70" s="11"/>
    </row>
    <row r="71" spans="3:10" s="4" customFormat="1" ht="15" hidden="1" customHeight="1">
      <c r="D71" s="10"/>
      <c r="E71" s="10"/>
      <c r="F71" s="6"/>
      <c r="H71" s="5"/>
      <c r="I71" s="5"/>
      <c r="J71" s="7"/>
    </row>
    <row r="72" spans="3:10" s="4" customFormat="1" ht="15" hidden="1" customHeight="1">
      <c r="C72" s="7"/>
      <c r="D72" s="7"/>
      <c r="E72" s="7"/>
      <c r="F72" s="9"/>
      <c r="G72" s="9"/>
      <c r="H72" s="8"/>
      <c r="I72" s="8"/>
      <c r="J72" s="7"/>
    </row>
    <row r="73" spans="3:10" s="4" customFormat="1" ht="15" hidden="1" customHeight="1">
      <c r="C73" s="7"/>
      <c r="D73" s="7"/>
      <c r="E73" s="7"/>
      <c r="F73" s="9"/>
      <c r="G73" s="9"/>
      <c r="H73" s="8"/>
      <c r="I73" s="8"/>
      <c r="J73" s="7"/>
    </row>
    <row r="74" spans="3:10" s="4" customFormat="1" ht="15" hidden="1" customHeight="1">
      <c r="C74" s="7"/>
      <c r="D74" s="7"/>
      <c r="E74" s="7"/>
      <c r="F74" s="9"/>
      <c r="G74" s="9"/>
      <c r="H74" s="8"/>
      <c r="I74" s="8"/>
      <c r="J74" s="7"/>
    </row>
    <row r="75" spans="3:10" s="4" customFormat="1" ht="15" hidden="1" customHeight="1">
      <c r="F75" s="6"/>
      <c r="G75" s="6"/>
      <c r="H75" s="5"/>
      <c r="I75" s="5"/>
      <c r="J75" s="7"/>
    </row>
    <row r="76" spans="3:10" s="4" customFormat="1" ht="15" hidden="1" customHeight="1">
      <c r="F76" s="6"/>
      <c r="G76" s="6"/>
      <c r="H76" s="5"/>
      <c r="I76" s="5"/>
      <c r="J76" s="7"/>
    </row>
    <row r="77" spans="3:10" s="4" customFormat="1" ht="15" hidden="1" customHeight="1">
      <c r="F77" s="6"/>
      <c r="G77" s="6"/>
      <c r="H77" s="5"/>
      <c r="I77" s="5"/>
      <c r="J77" s="7"/>
    </row>
    <row r="78" spans="3:10" s="4" customFormat="1" ht="15" hidden="1" customHeight="1">
      <c r="F78" s="6"/>
      <c r="G78" s="6"/>
      <c r="H78" s="5"/>
      <c r="I78" s="5"/>
      <c r="J78" s="7"/>
    </row>
    <row r="79" spans="3:10" s="4" customFormat="1" ht="15" hidden="1" customHeight="1">
      <c r="F79" s="6"/>
      <c r="G79" s="6"/>
      <c r="H79" s="5"/>
      <c r="I79" s="5"/>
      <c r="J79" s="7"/>
    </row>
    <row r="80" spans="3:10" s="4" customFormat="1" ht="15" hidden="1" customHeight="1">
      <c r="F80" s="6"/>
      <c r="G80" s="6"/>
      <c r="H80" s="5"/>
      <c r="I80" s="5"/>
      <c r="J80" s="7"/>
    </row>
    <row r="81" spans="6:9" s="4" customFormat="1" ht="15" hidden="1" customHeight="1">
      <c r="F81" s="6"/>
      <c r="G81" s="6"/>
      <c r="H81" s="5"/>
      <c r="I81" s="5"/>
    </row>
    <row r="82" spans="6:9" s="4" customFormat="1" ht="15" hidden="1" customHeight="1">
      <c r="F82" s="6"/>
      <c r="G82" s="6"/>
      <c r="H82" s="5"/>
      <c r="I82" s="5"/>
    </row>
    <row r="83" spans="6:9" s="4" customFormat="1" ht="15" hidden="1" customHeight="1">
      <c r="F83" s="6"/>
      <c r="G83" s="6"/>
      <c r="H83" s="5"/>
      <c r="I83" s="5"/>
    </row>
    <row r="84" spans="6:9" s="4" customFormat="1" ht="15" hidden="1" customHeight="1">
      <c r="F84" s="6"/>
      <c r="G84" s="6"/>
      <c r="H84" s="5"/>
      <c r="I84" s="5"/>
    </row>
    <row r="85" spans="6:9" s="4" customFormat="1" ht="15" hidden="1" customHeight="1">
      <c r="F85" s="6"/>
      <c r="G85" s="6"/>
      <c r="H85" s="5"/>
      <c r="I85" s="5"/>
    </row>
    <row r="86" spans="6:9" s="4" customFormat="1" ht="15" hidden="1" customHeight="1">
      <c r="F86" s="6"/>
      <c r="G86" s="6"/>
      <c r="H86" s="5"/>
      <c r="I86" s="5"/>
    </row>
    <row r="87" spans="6:9" s="4" customFormat="1" ht="15" hidden="1" customHeight="1">
      <c r="F87" s="6"/>
      <c r="G87" s="6"/>
      <c r="H87" s="5"/>
      <c r="I87" s="5"/>
    </row>
    <row r="88" spans="6:9" s="4" customFormat="1" ht="15" hidden="1" customHeight="1">
      <c r="F88" s="6"/>
      <c r="G88" s="6"/>
      <c r="H88" s="5"/>
      <c r="I88" s="5"/>
    </row>
    <row r="89" spans="6:9" s="4" customFormat="1" ht="15" hidden="1" customHeight="1">
      <c r="F89" s="6"/>
      <c r="G89" s="6"/>
      <c r="H89" s="5"/>
      <c r="I89" s="5"/>
    </row>
    <row r="90" spans="6:9" s="4" customFormat="1" ht="15" hidden="1" customHeight="1">
      <c r="F90" s="6"/>
      <c r="G90" s="6"/>
      <c r="H90" s="5"/>
      <c r="I90" s="5"/>
    </row>
    <row r="91" spans="6:9" s="4" customFormat="1" ht="15" hidden="1" customHeight="1">
      <c r="F91" s="6"/>
      <c r="G91" s="6"/>
      <c r="H91" s="5"/>
      <c r="I91" s="5"/>
    </row>
    <row r="92" spans="6:9" s="4" customFormat="1" ht="15" hidden="1" customHeight="1">
      <c r="F92" s="6"/>
      <c r="G92" s="6"/>
      <c r="H92" s="5"/>
      <c r="I92" s="5"/>
    </row>
    <row r="93" spans="6:9" s="4" customFormat="1" ht="15" hidden="1" customHeight="1">
      <c r="F93" s="6"/>
      <c r="G93" s="6"/>
      <c r="H93" s="5"/>
      <c r="I93" s="5"/>
    </row>
    <row r="94" spans="6:9" s="4" customFormat="1" ht="15" hidden="1" customHeight="1">
      <c r="F94" s="6"/>
      <c r="G94" s="6"/>
      <c r="H94" s="5"/>
      <c r="I94" s="5"/>
    </row>
    <row r="95" spans="6:9" s="4" customFormat="1" ht="15" hidden="1" customHeight="1">
      <c r="F95" s="6"/>
      <c r="G95" s="6"/>
      <c r="H95" s="5"/>
      <c r="I95" s="5"/>
    </row>
    <row r="96" spans="6:9" s="4" customFormat="1" ht="15" hidden="1" customHeight="1">
      <c r="F96" s="6"/>
      <c r="G96" s="6"/>
      <c r="H96" s="5"/>
      <c r="I96" s="5"/>
    </row>
    <row r="97" spans="6:9" s="4" customFormat="1" ht="15" hidden="1" customHeight="1">
      <c r="F97" s="6"/>
      <c r="G97" s="6"/>
      <c r="H97" s="5"/>
      <c r="I97" s="5"/>
    </row>
    <row r="98" spans="6:9" s="4" customFormat="1" ht="15" hidden="1" customHeight="1">
      <c r="F98" s="6"/>
      <c r="G98" s="6"/>
      <c r="H98" s="5"/>
      <c r="I98" s="5"/>
    </row>
    <row r="99" spans="6:9" s="4" customFormat="1" ht="15" hidden="1" customHeight="1">
      <c r="F99" s="6"/>
      <c r="G99" s="6"/>
      <c r="H99" s="5"/>
      <c r="I99" s="5"/>
    </row>
    <row r="100" spans="6:9" s="4" customFormat="1" ht="15" hidden="1" customHeight="1">
      <c r="F100" s="6"/>
      <c r="G100" s="6"/>
      <c r="H100" s="5"/>
      <c r="I100" s="5"/>
    </row>
    <row r="101" spans="6:9" s="4" customFormat="1" ht="15" hidden="1" customHeight="1">
      <c r="F101" s="6"/>
      <c r="G101" s="6"/>
      <c r="H101" s="5"/>
      <c r="I101" s="5"/>
    </row>
    <row r="102" spans="6:9" s="4" customFormat="1" ht="15" hidden="1" customHeight="1">
      <c r="F102" s="6"/>
      <c r="G102" s="6"/>
      <c r="H102" s="5"/>
      <c r="I102" s="5"/>
    </row>
    <row r="103" spans="6:9" s="4" customFormat="1" ht="15" hidden="1" customHeight="1">
      <c r="F103" s="6"/>
      <c r="G103" s="6"/>
      <c r="H103" s="5"/>
      <c r="I103" s="5"/>
    </row>
  </sheetData>
  <mergeCells count="25">
    <mergeCell ref="C5:H5"/>
    <mergeCell ref="C17:H17"/>
    <mergeCell ref="C28:H28"/>
    <mergeCell ref="D29:F29"/>
    <mergeCell ref="D30:F30"/>
    <mergeCell ref="D6:E6"/>
    <mergeCell ref="D12:E12"/>
    <mergeCell ref="D13:E13"/>
    <mergeCell ref="D14:E14"/>
    <mergeCell ref="D7:E7"/>
    <mergeCell ref="D8:E8"/>
    <mergeCell ref="D9:E9"/>
    <mergeCell ref="D10:E10"/>
    <mergeCell ref="D11:E11"/>
    <mergeCell ref="C21:H21"/>
    <mergeCell ref="F34:G34"/>
    <mergeCell ref="F39:G39"/>
    <mergeCell ref="F26:G26"/>
    <mergeCell ref="F15:G15"/>
    <mergeCell ref="D31:F31"/>
    <mergeCell ref="D32:F32"/>
    <mergeCell ref="D33:F33"/>
    <mergeCell ref="D38:F38"/>
    <mergeCell ref="D37:F37"/>
    <mergeCell ref="C36:H36"/>
  </mergeCells>
  <phoneticPr fontId="1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C2D911-3621-4207-93F2-BA037CA87929}"/>
</file>

<file path=customXml/itemProps2.xml><?xml version="1.0" encoding="utf-8"?>
<ds:datastoreItem xmlns:ds="http://schemas.openxmlformats.org/officeDocument/2006/customXml" ds:itemID="{319C8C51-658D-4E16-A8FB-6D6EC9145A49}"/>
</file>

<file path=customXml/itemProps3.xml><?xml version="1.0" encoding="utf-8"?>
<ds:datastoreItem xmlns:ds="http://schemas.openxmlformats.org/officeDocument/2006/customXml" ds:itemID="{DF4076AC-27DB-4F3E-A224-AC3D3E7F18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Wijnstok</dc:creator>
  <cp:keywords/>
  <dc:description/>
  <cp:lastModifiedBy>Irene van de Veen</cp:lastModifiedBy>
  <cp:revision/>
  <dcterms:created xsi:type="dcterms:W3CDTF">2022-01-19T14:14:33Z</dcterms:created>
  <dcterms:modified xsi:type="dcterms:W3CDTF">2023-11-30T09:05:58Z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y fmtid="{D5CDD505-2E9C-101B-9397-08002B2CF9AE}" pid="3" name="MediaServiceImageTags">
    <vt:lpwstr/>
  </property>
</Properties>
</file>