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B94E1897-4045-4E8D-9288-10BB339E29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zenblad Perceel 1" sheetId="1" r:id="rId1"/>
    <sheet name="Prijzenblad Perceel 2" sheetId="2" r:id="rId2"/>
    <sheet name="Blad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11" i="2"/>
  <c r="H13" i="2" s="1"/>
  <c r="H14" i="1"/>
  <c r="H11" i="1" l="1"/>
  <c r="H19" i="1" l="1"/>
  <c r="H24" i="1" s="1"/>
</calcChain>
</file>

<file path=xl/sharedStrings.xml><?xml version="1.0" encoding="utf-8"?>
<sst xmlns="http://schemas.openxmlformats.org/spreadsheetml/2006/main" count="57" uniqueCount="36">
  <si>
    <t>+</t>
  </si>
  <si>
    <t>Rechtsgeldige ondertekening Inschrijver</t>
  </si>
  <si>
    <t>Bedrijfsnaam Inschrijver</t>
  </si>
  <si>
    <t>Naam rechtsgeldige vertegenwoordiger</t>
  </si>
  <si>
    <t>Handtekening rechtsgeldige vertegenwoordiger</t>
  </si>
  <si>
    <t>Plaats, datum</t>
  </si>
  <si>
    <t xml:space="preserve">* Alle prijzen zijn in euro's (€) exclusief btw. 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</si>
  <si>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</si>
  <si>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</si>
  <si>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</si>
  <si>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* Inschrijver dient enkel de geel gearceerde velden in te vullen.
</t>
  </si>
  <si>
    <t xml:space="preserve">Inschrijfprijs: </t>
  </si>
  <si>
    <t>Naam inschrijver:</t>
  </si>
  <si>
    <t>* De totaalprijs moet volledig zijn, d.w.z. alle diensten die worden aangeboden in deze aanbieding zijn in de inschrijfprijs opgenomen.</t>
  </si>
  <si>
    <t>Projectnaam:</t>
  </si>
  <si>
    <t>KvK-nummer</t>
  </si>
  <si>
    <t>Ton/ jaar</t>
  </si>
  <si>
    <t>Prijs per Ton</t>
  </si>
  <si>
    <t>Transport</t>
  </si>
  <si>
    <t>Prijs per container</t>
  </si>
  <si>
    <t>Container/jaar</t>
  </si>
  <si>
    <t>Bijlage 4 Prijzenblad Dakafval Perceel 2</t>
  </si>
  <si>
    <t>Inzet voertuigen</t>
  </si>
  <si>
    <t>Milieuklasse</t>
  </si>
  <si>
    <t>Verwerking Dakafval Alphen ad Rijn &amp; Waddinxveen</t>
  </si>
  <si>
    <t>Elektrisch</t>
  </si>
  <si>
    <t>LNG/CNG/HVO</t>
  </si>
  <si>
    <t>Euro VI</t>
  </si>
  <si>
    <t>Subtotaal</t>
  </si>
  <si>
    <t>Korting</t>
  </si>
  <si>
    <t>Selecteer welke milieuklasse gegarandeerd kan worden voor transport</t>
  </si>
  <si>
    <t>Transport en verwerking Dakafval</t>
  </si>
  <si>
    <t>Verwerking Dakafval</t>
  </si>
  <si>
    <t>Containerhuur</t>
  </si>
  <si>
    <t>Bijlage 4 Prijzenblad Dakafval Perceel 1 versie 2</t>
  </si>
  <si>
    <t>Huurprijs container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</si>
</sst>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b/>
      <sz val="10.5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64" fontId="8" fillId="0" borderId="0" xfId="5" applyFont="1" applyFill="1" applyBorder="1"/>
    <xf numFmtId="44" fontId="4" fillId="0" borderId="12" xfId="0" applyNumberFormat="1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5" fillId="3" borderId="14" xfId="0" applyFont="1" applyFill="1" applyBorder="1"/>
    <xf numFmtId="44" fontId="4" fillId="0" borderId="14" xfId="0" applyNumberFormat="1" applyFont="1" applyBorder="1"/>
    <xf numFmtId="0" fontId="4" fillId="0" borderId="1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" xfId="0" applyFont="1" applyBorder="1"/>
    <xf numFmtId="0" fontId="4" fillId="0" borderId="17" xfId="0" applyFont="1" applyBorder="1" applyAlignment="1">
      <alignment horizontal="right"/>
    </xf>
    <xf numFmtId="0" fontId="4" fillId="4" borderId="3" xfId="0" applyFont="1" applyFill="1" applyBorder="1"/>
    <xf numFmtId="44" fontId="4" fillId="7" borderId="18" xfId="0" applyNumberFormat="1" applyFont="1" applyFill="1" applyBorder="1"/>
    <xf numFmtId="0" fontId="4" fillId="6" borderId="1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 wrapText="1"/>
    </xf>
    <xf numFmtId="0" fontId="9" fillId="0" borderId="0" xfId="0" applyFont="1"/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4" fillId="0" borderId="15" xfId="0" applyNumberFormat="1" applyFont="1" applyBorder="1"/>
    <xf numFmtId="164" fontId="8" fillId="0" borderId="3" xfId="5" applyFont="1" applyFill="1" applyBorder="1"/>
    <xf numFmtId="0" fontId="5" fillId="3" borderId="13" xfId="0" applyFont="1" applyFill="1" applyBorder="1"/>
    <xf numFmtId="0" fontId="5" fillId="3" borderId="3" xfId="0" applyFont="1" applyFill="1" applyBorder="1"/>
    <xf numFmtId="0" fontId="5" fillId="3" borderId="15" xfId="0" applyFont="1" applyFill="1" applyBorder="1"/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44" fontId="4" fillId="0" borderId="25" xfId="0" applyNumberFormat="1" applyFont="1" applyBorder="1"/>
    <xf numFmtId="0" fontId="10" fillId="0" borderId="0" xfId="0" applyFont="1"/>
    <xf numFmtId="9" fontId="0" fillId="0" borderId="0" xfId="0" applyNumberFormat="1"/>
    <xf numFmtId="9" fontId="4" fillId="0" borderId="15" xfId="6" quotePrefix="1" applyFont="1" applyFill="1" applyBorder="1"/>
    <xf numFmtId="0" fontId="12" fillId="0" borderId="0" xfId="0" applyFont="1"/>
    <xf numFmtId="164" fontId="8" fillId="2" borderId="1" xfId="5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5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20" xfId="0" applyFont="1" applyFill="1" applyBorder="1" applyAlignment="1">
      <alignment horizontal="left" wrapText="1"/>
    </xf>
    <xf numFmtId="0" fontId="4" fillId="5" borderId="21" xfId="0" applyFont="1" applyFill="1" applyBorder="1" applyAlignment="1">
      <alignment horizontal="left" wrapText="1"/>
    </xf>
    <xf numFmtId="0" fontId="4" fillId="5" borderId="22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49" fontId="8" fillId="5" borderId="19" xfId="1" applyNumberFormat="1" applyFont="1" applyFill="1" applyBorder="1" applyAlignment="1">
      <alignment horizontal="left" vertical="top" wrapText="1"/>
    </xf>
    <xf numFmtId="49" fontId="8" fillId="5" borderId="6" xfId="1" applyNumberFormat="1" applyFont="1" applyFill="1" applyBorder="1" applyAlignment="1">
      <alignment horizontal="left" vertical="top" wrapText="1"/>
    </xf>
    <xf numFmtId="49" fontId="8" fillId="5" borderId="7" xfId="1" applyNumberFormat="1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1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</cellXfs>
  <cellStyles count="7">
    <cellStyle name="Euro 2" xfId="5" xr:uid="{00000000-0005-0000-0000-000000000000}"/>
    <cellStyle name="Komma 2" xfId="3" xr:uid="{00000000-0005-0000-0000-000001000000}"/>
    <cellStyle name="Procent" xfId="6" builtinId="5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2"/>
  <sheetViews>
    <sheetView showGridLines="0" tabSelected="1" zoomScaleNormal="100" workbookViewId="0">
      <selection activeCell="G7" sqref="G7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0.85546875" style="2" customWidth="1"/>
    <col min="7" max="7" width="27.28515625" style="2" customWidth="1"/>
    <col min="8" max="8" width="24.14062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34</v>
      </c>
      <c r="G3" s="29"/>
      <c r="H3" s="7"/>
    </row>
    <row r="4" spans="2:8" ht="21" customHeight="1" x14ac:dyDescent="0.2">
      <c r="B4" s="6"/>
      <c r="H4" s="7"/>
    </row>
    <row r="5" spans="2:8" ht="23.25" customHeight="1" x14ac:dyDescent="0.2">
      <c r="B5" s="76" t="s">
        <v>12</v>
      </c>
      <c r="C5" s="77"/>
      <c r="D5" s="78"/>
      <c r="E5" s="47"/>
      <c r="H5" s="7"/>
    </row>
    <row r="6" spans="2:8" ht="4.5" customHeight="1" x14ac:dyDescent="0.2">
      <c r="B6" s="8"/>
      <c r="C6" s="9"/>
      <c r="D6" s="9"/>
      <c r="E6" s="10"/>
      <c r="H6" s="7"/>
    </row>
    <row r="7" spans="2:8" ht="23.25" customHeight="1" x14ac:dyDescent="0.2">
      <c r="B7" s="76" t="s">
        <v>14</v>
      </c>
      <c r="C7" s="77"/>
      <c r="D7" s="78"/>
      <c r="E7" s="11" t="s">
        <v>31</v>
      </c>
      <c r="H7" s="7"/>
    </row>
    <row r="8" spans="2:8" ht="19.5" customHeight="1" x14ac:dyDescent="0.2">
      <c r="B8" s="79"/>
      <c r="C8" s="80"/>
      <c r="D8" s="80"/>
      <c r="E8" s="80"/>
      <c r="F8" s="12"/>
      <c r="G8" s="12"/>
      <c r="H8" s="13"/>
    </row>
    <row r="9" spans="2:8" x14ac:dyDescent="0.2">
      <c r="B9" s="72"/>
      <c r="C9" s="71"/>
      <c r="D9" s="71"/>
      <c r="E9" s="71"/>
      <c r="G9" s="14"/>
      <c r="H9" s="15"/>
    </row>
    <row r="10" spans="2:8" x14ac:dyDescent="0.2">
      <c r="B10" s="56"/>
      <c r="C10" s="57"/>
      <c r="D10" s="57"/>
      <c r="E10" s="58"/>
      <c r="F10" s="16" t="s">
        <v>16</v>
      </c>
      <c r="G10" s="17" t="s">
        <v>17</v>
      </c>
      <c r="H10" s="18"/>
    </row>
    <row r="11" spans="2:8" x14ac:dyDescent="0.2">
      <c r="B11" s="59" t="s">
        <v>32</v>
      </c>
      <c r="C11" s="60"/>
      <c r="D11" s="60"/>
      <c r="E11" s="60"/>
      <c r="F11" s="32">
        <v>176</v>
      </c>
      <c r="G11" s="46"/>
      <c r="H11" s="19">
        <f>F11*G11</f>
        <v>0</v>
      </c>
    </row>
    <row r="12" spans="2:8" x14ac:dyDescent="0.2">
      <c r="B12" s="20"/>
      <c r="C12" s="21"/>
      <c r="D12" s="21"/>
      <c r="E12" s="21"/>
      <c r="G12" s="14"/>
      <c r="H12" s="15"/>
    </row>
    <row r="13" spans="2:8" x14ac:dyDescent="0.2">
      <c r="B13" s="56"/>
      <c r="C13" s="57"/>
      <c r="D13" s="57"/>
      <c r="E13" s="58"/>
      <c r="F13" s="16" t="s">
        <v>20</v>
      </c>
      <c r="G13" s="17" t="s">
        <v>19</v>
      </c>
      <c r="H13" s="18"/>
    </row>
    <row r="14" spans="2:8" x14ac:dyDescent="0.2">
      <c r="B14" s="59" t="s">
        <v>18</v>
      </c>
      <c r="C14" s="60"/>
      <c r="D14" s="60"/>
      <c r="E14" s="60"/>
      <c r="F14" s="32">
        <v>104</v>
      </c>
      <c r="G14" s="46"/>
      <c r="H14" s="19">
        <f>F14*G14</f>
        <v>0</v>
      </c>
    </row>
    <row r="15" spans="2:8" x14ac:dyDescent="0.2">
      <c r="B15" s="30"/>
      <c r="C15" s="31"/>
      <c r="D15" s="31"/>
      <c r="E15" s="31"/>
      <c r="F15" s="33"/>
      <c r="G15" s="35"/>
      <c r="H15" s="34"/>
    </row>
    <row r="16" spans="2:8" x14ac:dyDescent="0.2">
      <c r="B16" s="56"/>
      <c r="C16" s="57"/>
      <c r="D16" s="57"/>
      <c r="E16" s="58"/>
      <c r="F16" s="16" t="s">
        <v>20</v>
      </c>
      <c r="G16" s="17" t="s">
        <v>35</v>
      </c>
      <c r="H16" s="18"/>
    </row>
    <row r="17" spans="2:10" x14ac:dyDescent="0.2">
      <c r="B17" s="59" t="s">
        <v>33</v>
      </c>
      <c r="C17" s="60"/>
      <c r="D17" s="60"/>
      <c r="E17" s="60"/>
      <c r="F17" s="32">
        <v>6</v>
      </c>
      <c r="G17" s="46"/>
      <c r="H17" s="19">
        <f>F17*G17</f>
        <v>0</v>
      </c>
    </row>
    <row r="18" spans="2:10" x14ac:dyDescent="0.2">
      <c r="B18" s="30"/>
      <c r="C18" s="31"/>
      <c r="D18" s="31"/>
      <c r="E18" s="31"/>
      <c r="F18" s="33"/>
      <c r="G18" s="35"/>
      <c r="H18" s="34"/>
    </row>
    <row r="19" spans="2:10" x14ac:dyDescent="0.2">
      <c r="B19" s="63" t="s">
        <v>28</v>
      </c>
      <c r="C19" s="64"/>
      <c r="D19" s="64"/>
      <c r="E19" s="64"/>
      <c r="F19" s="24"/>
      <c r="G19" s="24"/>
      <c r="H19" s="41">
        <f>SUM(H11:H18)</f>
        <v>0</v>
      </c>
    </row>
    <row r="20" spans="2:10" x14ac:dyDescent="0.2">
      <c r="B20" s="40"/>
      <c r="C20" s="39"/>
      <c r="D20" s="39"/>
      <c r="E20" s="39"/>
      <c r="G20" s="14"/>
      <c r="H20" s="41"/>
    </row>
    <row r="21" spans="2:10" x14ac:dyDescent="0.2">
      <c r="B21" s="36" t="s">
        <v>22</v>
      </c>
      <c r="C21" s="37"/>
      <c r="D21" s="37"/>
      <c r="E21" s="37"/>
      <c r="F21" s="37"/>
      <c r="G21" s="50" t="s">
        <v>23</v>
      </c>
      <c r="H21" s="38"/>
    </row>
    <row r="22" spans="2:10" x14ac:dyDescent="0.2">
      <c r="B22" s="61" t="s">
        <v>30</v>
      </c>
      <c r="C22" s="62"/>
      <c r="D22" s="62"/>
      <c r="E22" s="62"/>
      <c r="F22" s="22"/>
      <c r="G22" s="46"/>
      <c r="H22" s="44">
        <f>IF(G22="LNG/CNG/HVO",Blad1!B3,IF(G22="Elektrisch",Blad1!B2,IF(G22="Euro VI",Blad1!B4,0)))</f>
        <v>0</v>
      </c>
    </row>
    <row r="23" spans="2:10" ht="14.25" thickBot="1" x14ac:dyDescent="0.25">
      <c r="B23" s="72"/>
      <c r="C23" s="71"/>
      <c r="D23" s="71"/>
      <c r="E23" s="71"/>
      <c r="H23" s="23" t="s">
        <v>0</v>
      </c>
    </row>
    <row r="24" spans="2:10" ht="14.25" thickTop="1" x14ac:dyDescent="0.2">
      <c r="B24" s="63" t="s">
        <v>11</v>
      </c>
      <c r="C24" s="64"/>
      <c r="D24" s="64"/>
      <c r="E24" s="64"/>
      <c r="F24" s="24"/>
      <c r="G24" s="24"/>
      <c r="H24" s="25">
        <f>H19*(1-H22)</f>
        <v>0</v>
      </c>
    </row>
    <row r="25" spans="2:10" ht="12.75" customHeight="1" x14ac:dyDescent="0.2">
      <c r="B25" s="72"/>
      <c r="C25" s="71"/>
      <c r="D25" s="71"/>
      <c r="E25" s="71"/>
      <c r="H25" s="7"/>
    </row>
    <row r="26" spans="2:10" ht="15" customHeight="1" x14ac:dyDescent="0.2">
      <c r="B26" s="73" t="s">
        <v>10</v>
      </c>
      <c r="C26" s="74"/>
      <c r="D26" s="74"/>
      <c r="E26" s="74"/>
      <c r="F26" s="75"/>
      <c r="G26" s="51" t="s">
        <v>1</v>
      </c>
      <c r="H26" s="52"/>
    </row>
    <row r="27" spans="2:10" ht="15.75" customHeight="1" x14ac:dyDescent="0.2">
      <c r="B27" s="53" t="s">
        <v>6</v>
      </c>
      <c r="C27" s="54"/>
      <c r="D27" s="54"/>
      <c r="E27" s="54"/>
      <c r="F27" s="55"/>
      <c r="G27" s="26" t="s">
        <v>2</v>
      </c>
      <c r="H27" s="48"/>
    </row>
    <row r="28" spans="2:10" ht="28.5" customHeight="1" x14ac:dyDescent="0.2">
      <c r="B28" s="65" t="s">
        <v>13</v>
      </c>
      <c r="C28" s="66"/>
      <c r="D28" s="66"/>
      <c r="E28" s="66"/>
      <c r="F28" s="67"/>
      <c r="G28" s="26" t="s">
        <v>3</v>
      </c>
      <c r="H28" s="48"/>
      <c r="J28" s="29"/>
    </row>
    <row r="29" spans="2:10" ht="28.5" customHeight="1" x14ac:dyDescent="0.2">
      <c r="B29" s="65" t="s">
        <v>9</v>
      </c>
      <c r="C29" s="66"/>
      <c r="D29" s="66"/>
      <c r="E29" s="66"/>
      <c r="F29" s="67"/>
      <c r="G29" s="26" t="s">
        <v>15</v>
      </c>
      <c r="H29" s="48"/>
    </row>
    <row r="30" spans="2:10" ht="15.75" customHeight="1" x14ac:dyDescent="0.2">
      <c r="B30" s="65" t="s">
        <v>7</v>
      </c>
      <c r="C30" s="66"/>
      <c r="D30" s="66"/>
      <c r="E30" s="66"/>
      <c r="F30" s="67"/>
      <c r="G30" s="27" t="s">
        <v>5</v>
      </c>
      <c r="H30" s="48"/>
    </row>
    <row r="31" spans="2:10" ht="28.5" customHeight="1" thickBot="1" x14ac:dyDescent="0.25">
      <c r="B31" s="68" t="s">
        <v>8</v>
      </c>
      <c r="C31" s="69"/>
      <c r="D31" s="69"/>
      <c r="E31" s="69"/>
      <c r="F31" s="70"/>
      <c r="G31" s="28" t="s">
        <v>4</v>
      </c>
      <c r="H31" s="49"/>
    </row>
    <row r="32" spans="2:10" x14ac:dyDescent="0.2">
      <c r="B32" s="71"/>
      <c r="C32" s="71"/>
      <c r="D32" s="71"/>
      <c r="E32" s="71"/>
    </row>
  </sheetData>
  <sheetProtection algorithmName="SHA-512" hashValue="rte1Hnvy8YCTaCDS94WuqW1bUdqAZkM1y2lpDiKkTCHalHz6KlWKBG5tNXQ+B4/HT6zQlRdQxzZuoqLLNZCgVg==" saltValue="rfa1Mg3OA3JZj5TW6PZsZg==" spinCount="100000" sheet="1" objects="1" scenarios="1"/>
  <mergeCells count="23">
    <mergeCell ref="B5:D5"/>
    <mergeCell ref="B8:E8"/>
    <mergeCell ref="B9:E9"/>
    <mergeCell ref="B11:E11"/>
    <mergeCell ref="B10:E10"/>
    <mergeCell ref="B7:D7"/>
    <mergeCell ref="B29:F29"/>
    <mergeCell ref="B30:F30"/>
    <mergeCell ref="B31:F31"/>
    <mergeCell ref="B32:E32"/>
    <mergeCell ref="B23:E23"/>
    <mergeCell ref="B24:E24"/>
    <mergeCell ref="B25:E25"/>
    <mergeCell ref="B26:F26"/>
    <mergeCell ref="B28:F28"/>
    <mergeCell ref="G26:H26"/>
    <mergeCell ref="B27:F27"/>
    <mergeCell ref="B13:E13"/>
    <mergeCell ref="B14:E14"/>
    <mergeCell ref="B22:E22"/>
    <mergeCell ref="B19:E19"/>
    <mergeCell ref="B16:E16"/>
    <mergeCell ref="B17:E17"/>
  </mergeCells>
  <pageMargins left="0.7" right="0.7" top="0.75" bottom="0.75" header="0.3" footer="0.3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B5484E-09E6-46CF-99E0-0317A2BBBEA9}">
          <x14:formula1>
            <xm:f>Blad1!$A$2:$A$4</xm:f>
          </x14:formula1>
          <xm:sqref>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350C-C3CE-46B0-9456-CA11CCA7F931}">
  <sheetPr>
    <pageSetUpPr fitToPage="1"/>
  </sheetPr>
  <dimension ref="B1:J21"/>
  <sheetViews>
    <sheetView showGridLines="0" zoomScaleNormal="100" workbookViewId="0">
      <selection activeCell="G7" sqref="G7"/>
    </sheetView>
  </sheetViews>
  <sheetFormatPr defaultColWidth="9.140625"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2.140625" style="2" customWidth="1"/>
    <col min="6" max="6" width="10.85546875" style="2" customWidth="1"/>
    <col min="7" max="7" width="25.28515625" style="2" customWidth="1"/>
    <col min="8" max="8" width="24.14062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6"/>
      <c r="C3" s="1" t="s">
        <v>21</v>
      </c>
      <c r="G3" s="29"/>
      <c r="H3" s="7"/>
    </row>
    <row r="4" spans="2:8" ht="21" customHeight="1" x14ac:dyDescent="0.2">
      <c r="B4" s="6"/>
      <c r="H4" s="7"/>
    </row>
    <row r="5" spans="2:8" ht="23.25" customHeight="1" x14ac:dyDescent="0.2">
      <c r="B5" s="76" t="s">
        <v>12</v>
      </c>
      <c r="C5" s="77"/>
      <c r="D5" s="78"/>
      <c r="E5" s="47"/>
      <c r="H5" s="7"/>
    </row>
    <row r="6" spans="2:8" ht="4.5" customHeight="1" x14ac:dyDescent="0.2">
      <c r="B6" s="8"/>
      <c r="C6" s="9"/>
      <c r="D6" s="9"/>
      <c r="E6" s="10"/>
      <c r="H6" s="7"/>
    </row>
    <row r="7" spans="2:8" ht="23.25" customHeight="1" x14ac:dyDescent="0.2">
      <c r="B7" s="76" t="s">
        <v>14</v>
      </c>
      <c r="C7" s="77"/>
      <c r="D7" s="78"/>
      <c r="E7" s="11" t="s">
        <v>24</v>
      </c>
      <c r="H7" s="7"/>
    </row>
    <row r="8" spans="2:8" ht="19.5" customHeight="1" x14ac:dyDescent="0.2">
      <c r="B8" s="79"/>
      <c r="C8" s="80"/>
      <c r="D8" s="80"/>
      <c r="E8" s="80"/>
      <c r="F8" s="12"/>
      <c r="G8" s="12"/>
      <c r="H8" s="13"/>
    </row>
    <row r="9" spans="2:8" x14ac:dyDescent="0.2">
      <c r="B9" s="72"/>
      <c r="C9" s="71"/>
      <c r="D9" s="71"/>
      <c r="E9" s="71"/>
      <c r="G9" s="14"/>
      <c r="H9" s="15"/>
    </row>
    <row r="10" spans="2:8" x14ac:dyDescent="0.2">
      <c r="B10" s="56"/>
      <c r="C10" s="57"/>
      <c r="D10" s="57"/>
      <c r="E10" s="58"/>
      <c r="F10" s="16" t="s">
        <v>16</v>
      </c>
      <c r="G10" s="17" t="s">
        <v>17</v>
      </c>
      <c r="H10" s="18"/>
    </row>
    <row r="11" spans="2:8" x14ac:dyDescent="0.2">
      <c r="B11" s="59" t="s">
        <v>32</v>
      </c>
      <c r="C11" s="60"/>
      <c r="D11" s="60"/>
      <c r="E11" s="60"/>
      <c r="F11" s="32">
        <v>97</v>
      </c>
      <c r="G11" s="46"/>
      <c r="H11" s="19">
        <f>F11*G11</f>
        <v>0</v>
      </c>
    </row>
    <row r="12" spans="2:8" ht="14.25" thickBot="1" x14ac:dyDescent="0.25">
      <c r="B12" s="72"/>
      <c r="C12" s="71"/>
      <c r="D12" s="71"/>
      <c r="E12" s="71"/>
      <c r="H12" s="23" t="s">
        <v>0</v>
      </c>
    </row>
    <row r="13" spans="2:8" ht="14.25" thickTop="1" x14ac:dyDescent="0.2">
      <c r="B13" s="63" t="s">
        <v>11</v>
      </c>
      <c r="C13" s="64"/>
      <c r="D13" s="64"/>
      <c r="E13" s="64"/>
      <c r="F13" s="24"/>
      <c r="G13" s="24"/>
      <c r="H13" s="25">
        <f>SUM(H10:H12)</f>
        <v>0</v>
      </c>
    </row>
    <row r="14" spans="2:8" ht="12.75" customHeight="1" x14ac:dyDescent="0.2">
      <c r="B14" s="72"/>
      <c r="C14" s="71"/>
      <c r="D14" s="71"/>
      <c r="E14" s="71"/>
      <c r="H14" s="7"/>
    </row>
    <row r="15" spans="2:8" ht="15" customHeight="1" x14ac:dyDescent="0.2">
      <c r="B15" s="73" t="s">
        <v>10</v>
      </c>
      <c r="C15" s="74"/>
      <c r="D15" s="74"/>
      <c r="E15" s="74"/>
      <c r="F15" s="75"/>
      <c r="G15" s="51" t="s">
        <v>1</v>
      </c>
      <c r="H15" s="52"/>
    </row>
    <row r="16" spans="2:8" ht="15.75" customHeight="1" x14ac:dyDescent="0.2">
      <c r="B16" s="53" t="s">
        <v>6</v>
      </c>
      <c r="C16" s="54"/>
      <c r="D16" s="54"/>
      <c r="E16" s="54"/>
      <c r="F16" s="55"/>
      <c r="G16" s="26" t="s">
        <v>2</v>
      </c>
      <c r="H16" s="48"/>
    </row>
    <row r="17" spans="2:10" ht="28.5" customHeight="1" x14ac:dyDescent="0.2">
      <c r="B17" s="65" t="s">
        <v>13</v>
      </c>
      <c r="C17" s="66"/>
      <c r="D17" s="66"/>
      <c r="E17" s="66"/>
      <c r="F17" s="67"/>
      <c r="G17" s="26" t="s">
        <v>3</v>
      </c>
      <c r="H17" s="48"/>
      <c r="J17" s="29"/>
    </row>
    <row r="18" spans="2:10" ht="28.5" customHeight="1" x14ac:dyDescent="0.2">
      <c r="B18" s="65" t="s">
        <v>9</v>
      </c>
      <c r="C18" s="66"/>
      <c r="D18" s="66"/>
      <c r="E18" s="66"/>
      <c r="F18" s="67"/>
      <c r="G18" s="26" t="s">
        <v>15</v>
      </c>
      <c r="H18" s="48"/>
    </row>
    <row r="19" spans="2:10" ht="15.75" customHeight="1" x14ac:dyDescent="0.2">
      <c r="B19" s="65" t="s">
        <v>7</v>
      </c>
      <c r="C19" s="66"/>
      <c r="D19" s="66"/>
      <c r="E19" s="66"/>
      <c r="F19" s="67"/>
      <c r="G19" s="27" t="s">
        <v>5</v>
      </c>
      <c r="H19" s="48"/>
    </row>
    <row r="20" spans="2:10" ht="28.5" customHeight="1" thickBot="1" x14ac:dyDescent="0.25">
      <c r="B20" s="68" t="s">
        <v>8</v>
      </c>
      <c r="C20" s="69"/>
      <c r="D20" s="69"/>
      <c r="E20" s="69"/>
      <c r="F20" s="70"/>
      <c r="G20" s="28" t="s">
        <v>4</v>
      </c>
      <c r="H20" s="49"/>
    </row>
    <row r="21" spans="2:10" x14ac:dyDescent="0.2">
      <c r="B21" s="71"/>
      <c r="C21" s="71"/>
      <c r="D21" s="71"/>
      <c r="E21" s="71"/>
    </row>
  </sheetData>
  <sheetProtection algorithmName="SHA-512" hashValue="f5FKdE0+5E4mRAo9Ub02p21kDX3JqoFHvDJ1bXV+E/N8fz8pLtFhtZxBd1t+1GmWYl/QammorpjmJxH2SodNYQ==" saltValue="ol5n6oTGk5hqSHsJp+zv+w==" spinCount="100000" sheet="1" objects="1" scenarios="1"/>
  <mergeCells count="17">
    <mergeCell ref="B11:E11"/>
    <mergeCell ref="B5:D5"/>
    <mergeCell ref="B7:D7"/>
    <mergeCell ref="B8:E8"/>
    <mergeCell ref="B9:E9"/>
    <mergeCell ref="B10:E10"/>
    <mergeCell ref="G15:H15"/>
    <mergeCell ref="B16:F16"/>
    <mergeCell ref="B17:F17"/>
    <mergeCell ref="B18:F18"/>
    <mergeCell ref="B12:E12"/>
    <mergeCell ref="B13:E13"/>
    <mergeCell ref="B19:F19"/>
    <mergeCell ref="B20:F20"/>
    <mergeCell ref="B21:E21"/>
    <mergeCell ref="B14:E14"/>
    <mergeCell ref="B15:F15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BFF3-8856-4764-8118-8896B2D04490}">
  <dimension ref="A1:B4"/>
  <sheetViews>
    <sheetView workbookViewId="0">
      <selection activeCell="A5" sqref="A5"/>
    </sheetView>
  </sheetViews>
  <sheetFormatPr defaultRowHeight="15" x14ac:dyDescent="0.25"/>
  <cols>
    <col min="1" max="1" width="13.42578125" bestFit="1" customWidth="1"/>
  </cols>
  <sheetData>
    <row r="1" spans="1:2" x14ac:dyDescent="0.25">
      <c r="A1" s="45" t="s">
        <v>23</v>
      </c>
      <c r="B1" s="45" t="s">
        <v>29</v>
      </c>
    </row>
    <row r="2" spans="1:2" x14ac:dyDescent="0.25">
      <c r="A2" t="s">
        <v>25</v>
      </c>
      <c r="B2" s="43">
        <v>0.1</v>
      </c>
    </row>
    <row r="3" spans="1:2" x14ac:dyDescent="0.25">
      <c r="A3" s="42" t="s">
        <v>26</v>
      </c>
      <c r="B3" s="43">
        <v>0.06</v>
      </c>
    </row>
    <row r="4" spans="1:2" x14ac:dyDescent="0.25">
      <c r="A4" s="42" t="s">
        <v>27</v>
      </c>
      <c r="B4" s="43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Perceel 1</vt:lpstr>
      <vt:lpstr>Prijzenblad Perceel 2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2024-05-28T07:52:38Z</dcterms:modified>
</cp:coreProperties>
</file>