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Verhuisdiensten/Shared Documents/General/03 Nota van Inlichtingen/"/>
    </mc:Choice>
  </mc:AlternateContent>
  <xr:revisionPtr revIDLastSave="32" documentId="8_{D4987F55-58CA-4997-B822-4A203AB37955}" xr6:coauthVersionLast="47" xr6:coauthVersionMax="47" xr10:uidLastSave="{C3D4ED52-2126-4E85-93AC-A608063831D7}"/>
  <bookViews>
    <workbookView xWindow="-2490" yWindow="-21720" windowWidth="38640" windowHeight="21240" xr2:uid="{3C4A1821-1C00-4CB9-8730-68324FB427B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  <c r="B55" i="1"/>
  <c r="B56" i="1"/>
  <c r="B57" i="1"/>
  <c r="B58" i="1"/>
  <c r="B59" i="1"/>
  <c r="B60" i="1"/>
  <c r="B51" i="1"/>
  <c r="I30" i="1"/>
  <c r="B44" i="1"/>
  <c r="E35" i="1"/>
  <c r="E36" i="1"/>
  <c r="E37" i="1"/>
  <c r="E34" i="1"/>
  <c r="H30" i="1"/>
  <c r="G30" i="1"/>
  <c r="F30" i="1"/>
  <c r="E30" i="1"/>
  <c r="D30" i="1"/>
  <c r="C30" i="1"/>
  <c r="B30" i="1"/>
  <c r="E20" i="1"/>
  <c r="E19" i="1"/>
  <c r="E18" i="1"/>
  <c r="E17" i="1"/>
  <c r="E16" i="1"/>
  <c r="E6" i="1"/>
  <c r="E7" i="1"/>
  <c r="E8" i="1"/>
  <c r="E9" i="1"/>
  <c r="E10" i="1"/>
  <c r="E11" i="1"/>
  <c r="E5" i="1"/>
  <c r="J30" i="1" l="1"/>
  <c r="E21" i="1"/>
  <c r="E12" i="1"/>
  <c r="E38" i="1"/>
</calcChain>
</file>

<file path=xl/sharedStrings.xml><?xml version="1.0" encoding="utf-8"?>
<sst xmlns="http://schemas.openxmlformats.org/spreadsheetml/2006/main" count="100" uniqueCount="65">
  <si>
    <t xml:space="preserve">A. Materialen huurtarieven </t>
  </si>
  <si>
    <t xml:space="preserve">Omschrijving </t>
  </si>
  <si>
    <t>Prijs</t>
  </si>
  <si>
    <t>Eenheid</t>
  </si>
  <si>
    <t>Aantal (fictief)</t>
  </si>
  <si>
    <t xml:space="preserve">Totaal </t>
  </si>
  <si>
    <t>Rolcontainer</t>
  </si>
  <si>
    <t>per dag</t>
  </si>
  <si>
    <t>Verhuislift incl. bediening</t>
  </si>
  <si>
    <t>per uur</t>
  </si>
  <si>
    <t>Meterbakroller</t>
  </si>
  <si>
    <t>Kastenpompwagen</t>
  </si>
  <si>
    <t>per stuk per dag</t>
  </si>
  <si>
    <t>Handymankoffer (excl. Verbruikte onderdelen)</t>
  </si>
  <si>
    <t>Verhuisdozen</t>
  </si>
  <si>
    <t>per stuk</t>
  </si>
  <si>
    <t xml:space="preserve">Meterbak </t>
  </si>
  <si>
    <t>per stuk per week</t>
  </si>
  <si>
    <t>B. Materialen koop</t>
  </si>
  <si>
    <t>Stickers</t>
  </si>
  <si>
    <t>per 1000 stuks</t>
  </si>
  <si>
    <t>Tape</t>
  </si>
  <si>
    <t xml:space="preserve">per rol </t>
  </si>
  <si>
    <t xml:space="preserve">per stuk </t>
  </si>
  <si>
    <t>C. Tarieven medewerkers</t>
  </si>
  <si>
    <t>Tijdsvakken</t>
  </si>
  <si>
    <t>Projectleider</t>
  </si>
  <si>
    <t>Voorman</t>
  </si>
  <si>
    <t xml:space="preserve">Verhuizer </t>
  </si>
  <si>
    <t>Assistent verhuizer</t>
  </si>
  <si>
    <t>IT- voorman</t>
  </si>
  <si>
    <t>IT medewerker*</t>
  </si>
  <si>
    <t>Handyman*</t>
  </si>
  <si>
    <t xml:space="preserve">Factor </t>
  </si>
  <si>
    <t>Tarief per uur op werkdagen van 7.00 tot 17.00 uur</t>
  </si>
  <si>
    <t>Tarief per uur op werkdagen van 17.00 tot 23.00 uur</t>
  </si>
  <si>
    <t>Tarief per uur op werkdagen van 23.00 tot 7.00 uur</t>
  </si>
  <si>
    <t>Tarief per uur op zaterdagen van 8.00 tot 17.00 uur</t>
  </si>
  <si>
    <t>Tarief per uur op zon- en feestdagen van 8.00-17.00</t>
  </si>
  <si>
    <t>* inclusief kosten af- en aankoppelen PC werkplek</t>
  </si>
  <si>
    <t>*exclusief de handymankoffer</t>
  </si>
  <si>
    <t xml:space="preserve">D. Opslag </t>
  </si>
  <si>
    <t>Aantal m3(fictief)</t>
  </si>
  <si>
    <t>Opslag m3 per maand statisch niet geconditioneerd</t>
  </si>
  <si>
    <t>per maand</t>
  </si>
  <si>
    <t>Opslag m3 per week tijdelijk niet geconditioneerd</t>
  </si>
  <si>
    <t>per week</t>
  </si>
  <si>
    <t>Opslag m3 per maand statisch geconditioneerd</t>
  </si>
  <si>
    <t>Opslag m3 per week tijdelijk gecondioneerd</t>
  </si>
  <si>
    <t xml:space="preserve">E. Tarief Webshop </t>
  </si>
  <si>
    <t xml:space="preserve">Implementatiekosten </t>
  </si>
  <si>
    <t xml:space="preserve">Totaal Bedrag </t>
  </si>
  <si>
    <t xml:space="preserve">Bijlage 3 Prijzenblad </t>
  </si>
  <si>
    <t xml:space="preserve">Kosten per 12 maanden </t>
  </si>
  <si>
    <t>Verhuiskratten</t>
  </si>
  <si>
    <t>Art-Handler</t>
  </si>
  <si>
    <t>Verhuiswagen &lt; 20 m3</t>
  </si>
  <si>
    <t>Verhuiswagen tussen 21 en 50 m3</t>
  </si>
  <si>
    <t>Verhuiswagen tussen 51 - 80 m3</t>
  </si>
  <si>
    <t>F. Verhuiswagens</t>
  </si>
  <si>
    <t>Inschrijver vult alleen de gele velden in.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</si>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</sst>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i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0" fillId="0" borderId="1" xfId="0" applyBorder="1"/>
    <xf numFmtId="0" fontId="3" fillId="3" borderId="1" xfId="0" applyFont="1" applyFill="1" applyBorder="1"/>
    <xf numFmtId="44" fontId="3" fillId="3" borderId="1" xfId="1" applyFont="1" applyFill="1" applyBorder="1"/>
    <xf numFmtId="0" fontId="5" fillId="4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44" fontId="0" fillId="0" borderId="1" xfId="0" applyNumberFormat="1" applyBorder="1"/>
    <xf numFmtId="44" fontId="0" fillId="5" borderId="1" xfId="1" applyFont="1" applyFill="1" applyBorder="1"/>
    <xf numFmtId="0" fontId="5" fillId="4" borderId="2" xfId="0" applyFont="1" applyFill="1" applyBorder="1"/>
    <xf numFmtId="0" fontId="5" fillId="4" borderId="1" xfId="0" applyFont="1" applyFill="1" applyBorder="1"/>
    <xf numFmtId="0" fontId="5" fillId="4" borderId="3" xfId="0" applyFont="1" applyFill="1" applyBorder="1"/>
    <xf numFmtId="1" fontId="0" fillId="0" borderId="1" xfId="1" applyNumberFormat="1" applyFont="1" applyFill="1" applyBorder="1" applyAlignment="1">
      <alignment horizontal="center"/>
    </xf>
    <xf numFmtId="0" fontId="5" fillId="4" borderId="5" xfId="0" applyFont="1" applyFill="1" applyBorder="1"/>
    <xf numFmtId="0" fontId="5" fillId="4" borderId="6" xfId="0" applyFont="1" applyFill="1" applyBorder="1"/>
    <xf numFmtId="0" fontId="5" fillId="4" borderId="7" xfId="0" applyFont="1" applyFill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0" fillId="5" borderId="1" xfId="1" applyNumberFormat="1" applyFont="1" applyFill="1" applyBorder="1"/>
    <xf numFmtId="0" fontId="3" fillId="3" borderId="6" xfId="0" applyFont="1" applyFill="1" applyBorder="1"/>
    <xf numFmtId="44" fontId="0" fillId="0" borderId="3" xfId="0" applyNumberFormat="1" applyBorder="1"/>
    <xf numFmtId="44" fontId="3" fillId="3" borderId="4" xfId="0" applyNumberFormat="1" applyFont="1" applyFill="1" applyBorder="1"/>
    <xf numFmtId="44" fontId="3" fillId="3" borderId="6" xfId="1" applyFont="1" applyFill="1" applyBorder="1"/>
    <xf numFmtId="1" fontId="0" fillId="0" borderId="3" xfId="1" applyNumberFormat="1" applyFont="1" applyFill="1" applyBorder="1" applyAlignment="1">
      <alignment horizontal="center"/>
    </xf>
    <xf numFmtId="44" fontId="3" fillId="3" borderId="4" xfId="1" applyFont="1" applyFill="1" applyBorder="1"/>
    <xf numFmtId="164" fontId="0" fillId="5" borderId="3" xfId="1" applyNumberFormat="1" applyFont="1" applyFill="1" applyBorder="1"/>
    <xf numFmtId="164" fontId="3" fillId="3" borderId="4" xfId="0" applyNumberFormat="1" applyFont="1" applyFill="1" applyBorder="1"/>
    <xf numFmtId="0" fontId="6" fillId="0" borderId="0" xfId="0" applyFont="1"/>
    <xf numFmtId="0" fontId="6" fillId="0" borderId="0" xfId="0" applyFont="1" applyAlignment="1">
      <alignment wrapText="1"/>
    </xf>
    <xf numFmtId="0" fontId="2" fillId="2" borderId="10" xfId="0" applyFont="1" applyFill="1" applyBorder="1"/>
    <xf numFmtId="0" fontId="2" fillId="2" borderId="11" xfId="0" applyFont="1" applyFill="1" applyBorder="1"/>
    <xf numFmtId="0" fontId="3" fillId="0" borderId="12" xfId="0" applyFont="1" applyBorder="1"/>
    <xf numFmtId="44" fontId="0" fillId="3" borderId="13" xfId="0" applyNumberFormat="1" applyFill="1" applyBorder="1"/>
    <xf numFmtId="164" fontId="0" fillId="3" borderId="13" xfId="0" applyNumberFormat="1" applyFill="1" applyBorder="1"/>
    <xf numFmtId="0" fontId="7" fillId="0" borderId="0" xfId="0" applyFont="1"/>
    <xf numFmtId="0" fontId="3" fillId="0" borderId="0" xfId="0" applyFont="1" applyFill="1" applyBorder="1"/>
    <xf numFmtId="164" fontId="3" fillId="0" borderId="0" xfId="0" applyNumberFormat="1" applyFont="1" applyFill="1" applyBorder="1"/>
    <xf numFmtId="0" fontId="0" fillId="0" borderId="0" xfId="0" applyFill="1"/>
    <xf numFmtId="0" fontId="8" fillId="0" borderId="12" xfId="2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4" fontId="0" fillId="6" borderId="8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9" fillId="5" borderId="0" xfId="0" applyFont="1" applyFill="1" applyAlignment="1">
      <alignment horizontal="left"/>
    </xf>
    <xf numFmtId="49" fontId="9" fillId="0" borderId="0" xfId="0" applyNumberFormat="1" applyFont="1" applyAlignment="1">
      <alignment horizontal="justify" wrapText="1"/>
    </xf>
    <xf numFmtId="0" fontId="9" fillId="0" borderId="1" xfId="0" applyFont="1" applyBorder="1" applyAlignment="1">
      <alignment horizontal="left" vertical="center"/>
    </xf>
    <xf numFmtId="0" fontId="9" fillId="5" borderId="6" xfId="0" applyFont="1" applyFill="1" applyBorder="1" applyAlignment="1" applyProtection="1">
      <alignment horizontal="left" vertical="center" wrapText="1"/>
      <protection locked="0"/>
    </xf>
    <xf numFmtId="0" fontId="9" fillId="5" borderId="14" xfId="0" applyFont="1" applyFill="1" applyBorder="1" applyAlignment="1" applyProtection="1">
      <alignment horizontal="left" vertical="center" wrapText="1"/>
      <protection locked="0"/>
    </xf>
    <xf numFmtId="0" fontId="9" fillId="5" borderId="15" xfId="0" applyFont="1" applyFill="1" applyBorder="1" applyAlignment="1" applyProtection="1">
      <alignment horizontal="left" vertical="center" wrapText="1"/>
      <protection locked="0"/>
    </xf>
    <xf numFmtId="0" fontId="9" fillId="5" borderId="6" xfId="0" applyFont="1" applyFill="1" applyBorder="1" applyAlignment="1" applyProtection="1">
      <alignment horizontal="left" vertical="center"/>
      <protection locked="0"/>
    </xf>
    <xf numFmtId="0" fontId="9" fillId="5" borderId="14" xfId="0" applyFont="1" applyFill="1" applyBorder="1" applyAlignment="1" applyProtection="1">
      <alignment horizontal="left" vertical="center"/>
      <protection locked="0"/>
    </xf>
    <xf numFmtId="0" fontId="9" fillId="5" borderId="15" xfId="0" applyFont="1" applyFill="1" applyBorder="1" applyAlignment="1" applyProtection="1">
      <alignment horizontal="left" vertical="center"/>
      <protection locked="0"/>
    </xf>
    <xf numFmtId="0" fontId="0" fillId="5" borderId="15" xfId="0" applyFill="1" applyBorder="1" applyAlignment="1" applyProtection="1">
      <alignment vertical="center"/>
      <protection locked="0"/>
    </xf>
  </cellXfs>
  <cellStyles count="3">
    <cellStyle name="Standaard" xfId="0" builtinId="0"/>
    <cellStyle name="Standaard 2" xfId="2" xr:uid="{38F2C839-7A69-453B-B033-73227919F29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3B89-336A-4421-95A8-7D7A381F1F89}">
  <dimension ref="A1:K70"/>
  <sheetViews>
    <sheetView tabSelected="1" zoomScale="115" zoomScaleNormal="115" workbookViewId="0">
      <selection activeCell="C79" sqref="C79"/>
    </sheetView>
  </sheetViews>
  <sheetFormatPr defaultRowHeight="14.5" x14ac:dyDescent="0.35"/>
  <cols>
    <col min="1" max="1" width="43" customWidth="1"/>
    <col min="2" max="2" width="20.7265625" customWidth="1"/>
    <col min="3" max="3" width="20.54296875" customWidth="1"/>
    <col min="4" max="4" width="21.54296875" customWidth="1"/>
    <col min="5" max="5" width="20.1796875" customWidth="1"/>
    <col min="6" max="6" width="21.54296875" customWidth="1"/>
    <col min="7" max="7" width="26.26953125" customWidth="1"/>
    <col min="8" max="9" width="21.1796875" customWidth="1"/>
    <col min="10" max="10" width="13.54296875" customWidth="1"/>
  </cols>
  <sheetData>
    <row r="1" spans="1:9" ht="23.5" x14ac:dyDescent="0.55000000000000004">
      <c r="A1" s="2" t="s">
        <v>52</v>
      </c>
    </row>
    <row r="3" spans="1:9" x14ac:dyDescent="0.35">
      <c r="A3" s="1" t="s">
        <v>0</v>
      </c>
    </row>
    <row r="4" spans="1:9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 x14ac:dyDescent="0.35">
      <c r="A5" s="4" t="s">
        <v>6</v>
      </c>
      <c r="B5" s="10">
        <v>0</v>
      </c>
      <c r="C5" s="7" t="s">
        <v>7</v>
      </c>
      <c r="D5" s="8">
        <v>10</v>
      </c>
      <c r="E5" s="9">
        <f>B5*D5</f>
        <v>0</v>
      </c>
    </row>
    <row r="6" spans="1:9" x14ac:dyDescent="0.35">
      <c r="A6" s="4" t="s">
        <v>8</v>
      </c>
      <c r="B6" s="10">
        <v>0</v>
      </c>
      <c r="C6" s="7" t="s">
        <v>9</v>
      </c>
      <c r="D6" s="8">
        <v>1</v>
      </c>
      <c r="E6" s="9">
        <f t="shared" ref="E6:E11" si="0">B6*D6</f>
        <v>0</v>
      </c>
    </row>
    <row r="7" spans="1:9" x14ac:dyDescent="0.35">
      <c r="A7" s="4" t="s">
        <v>10</v>
      </c>
      <c r="B7" s="10">
        <v>0</v>
      </c>
      <c r="C7" s="7" t="s">
        <v>7</v>
      </c>
      <c r="D7" s="8">
        <v>25</v>
      </c>
      <c r="E7" s="9">
        <f t="shared" si="0"/>
        <v>0</v>
      </c>
    </row>
    <row r="8" spans="1:9" x14ac:dyDescent="0.35">
      <c r="A8" s="4" t="s">
        <v>11</v>
      </c>
      <c r="B8" s="10">
        <v>0</v>
      </c>
      <c r="C8" s="7" t="s">
        <v>12</v>
      </c>
      <c r="D8" s="8">
        <v>5</v>
      </c>
      <c r="E8" s="9">
        <f t="shared" si="0"/>
        <v>0</v>
      </c>
    </row>
    <row r="9" spans="1:9" x14ac:dyDescent="0.35">
      <c r="A9" s="4" t="s">
        <v>13</v>
      </c>
      <c r="B9" s="10">
        <v>0</v>
      </c>
      <c r="C9" s="7" t="s">
        <v>12</v>
      </c>
      <c r="D9" s="8">
        <v>3</v>
      </c>
      <c r="E9" s="9">
        <f t="shared" si="0"/>
        <v>0</v>
      </c>
    </row>
    <row r="10" spans="1:9" x14ac:dyDescent="0.35">
      <c r="A10" s="4" t="s">
        <v>54</v>
      </c>
      <c r="B10" s="10">
        <v>0</v>
      </c>
      <c r="C10" s="7" t="s">
        <v>17</v>
      </c>
      <c r="D10" s="8">
        <v>250</v>
      </c>
      <c r="E10" s="9">
        <f t="shared" si="0"/>
        <v>0</v>
      </c>
    </row>
    <row r="11" spans="1:9" ht="15" thickBot="1" x14ac:dyDescent="0.4">
      <c r="A11" s="4" t="s">
        <v>16</v>
      </c>
      <c r="B11" s="10">
        <v>0</v>
      </c>
      <c r="C11" s="7" t="s">
        <v>17</v>
      </c>
      <c r="D11" s="8">
        <v>250</v>
      </c>
      <c r="E11" s="22">
        <f t="shared" si="0"/>
        <v>0</v>
      </c>
    </row>
    <row r="12" spans="1:9" ht="15" thickBot="1" x14ac:dyDescent="0.4">
      <c r="A12" s="5" t="s">
        <v>5</v>
      </c>
      <c r="B12" s="6"/>
      <c r="C12" s="5"/>
      <c r="D12" s="21"/>
      <c r="E12" s="23">
        <f>SUM(E5:E11)</f>
        <v>0</v>
      </c>
    </row>
    <row r="14" spans="1:9" x14ac:dyDescent="0.35">
      <c r="A14" s="1" t="s">
        <v>18</v>
      </c>
    </row>
    <row r="15" spans="1:9" x14ac:dyDescent="0.3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</row>
    <row r="16" spans="1:9" x14ac:dyDescent="0.35">
      <c r="A16" s="4" t="s">
        <v>6</v>
      </c>
      <c r="B16" s="10">
        <v>0</v>
      </c>
      <c r="C16" s="7" t="s">
        <v>15</v>
      </c>
      <c r="D16" s="8">
        <v>10</v>
      </c>
      <c r="E16" s="9">
        <f>B16*D16</f>
        <v>0</v>
      </c>
      <c r="F16" s="36"/>
      <c r="H16" s="36"/>
      <c r="I16" s="36"/>
    </row>
    <row r="17" spans="1:11" x14ac:dyDescent="0.35">
      <c r="A17" s="4" t="s">
        <v>19</v>
      </c>
      <c r="B17" s="10">
        <v>0</v>
      </c>
      <c r="C17" s="7" t="s">
        <v>20</v>
      </c>
      <c r="D17" s="8">
        <v>50</v>
      </c>
      <c r="E17" s="9">
        <f t="shared" ref="E17:E20" si="1">B17*D17</f>
        <v>0</v>
      </c>
    </row>
    <row r="18" spans="1:11" x14ac:dyDescent="0.35">
      <c r="A18" s="4" t="s">
        <v>21</v>
      </c>
      <c r="B18" s="10">
        <v>0</v>
      </c>
      <c r="C18" s="7" t="s">
        <v>22</v>
      </c>
      <c r="D18" s="8">
        <v>50</v>
      </c>
      <c r="E18" s="9">
        <f t="shared" si="1"/>
        <v>0</v>
      </c>
    </row>
    <row r="19" spans="1:11" x14ac:dyDescent="0.35">
      <c r="A19" s="4" t="s">
        <v>14</v>
      </c>
      <c r="B19" s="10">
        <v>0</v>
      </c>
      <c r="C19" s="7" t="s">
        <v>15</v>
      </c>
      <c r="D19" s="8">
        <v>250</v>
      </c>
      <c r="E19" s="9">
        <f t="shared" si="1"/>
        <v>0</v>
      </c>
    </row>
    <row r="20" spans="1:11" ht="15" thickBot="1" x14ac:dyDescent="0.4">
      <c r="A20" s="4" t="s">
        <v>16</v>
      </c>
      <c r="B20" s="10">
        <v>0</v>
      </c>
      <c r="C20" s="7" t="s">
        <v>23</v>
      </c>
      <c r="D20" s="8">
        <v>50</v>
      </c>
      <c r="E20" s="22">
        <f t="shared" si="1"/>
        <v>0</v>
      </c>
    </row>
    <row r="21" spans="1:11" ht="15" thickBot="1" x14ac:dyDescent="0.4">
      <c r="A21" s="5" t="s">
        <v>5</v>
      </c>
      <c r="B21" s="6"/>
      <c r="C21" s="5"/>
      <c r="D21" s="21"/>
      <c r="E21" s="23">
        <f>SUM(E16:E20)</f>
        <v>0</v>
      </c>
    </row>
    <row r="23" spans="1:11" x14ac:dyDescent="0.35">
      <c r="A23" s="1" t="s">
        <v>24</v>
      </c>
    </row>
    <row r="24" spans="1:11" x14ac:dyDescent="0.35">
      <c r="A24" s="3" t="s">
        <v>25</v>
      </c>
      <c r="B24" s="3" t="s">
        <v>26</v>
      </c>
      <c r="C24" s="3" t="s">
        <v>27</v>
      </c>
      <c r="D24" s="3" t="s">
        <v>28</v>
      </c>
      <c r="E24" s="3" t="s">
        <v>29</v>
      </c>
      <c r="F24" s="3" t="s">
        <v>30</v>
      </c>
      <c r="G24" s="3" t="s">
        <v>31</v>
      </c>
      <c r="H24" s="3" t="s">
        <v>32</v>
      </c>
      <c r="I24" s="3" t="s">
        <v>55</v>
      </c>
      <c r="J24" s="3" t="s">
        <v>33</v>
      </c>
    </row>
    <row r="25" spans="1:11" x14ac:dyDescent="0.35">
      <c r="A25" s="11" t="s">
        <v>34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4">
        <v>4</v>
      </c>
    </row>
    <row r="26" spans="1:11" x14ac:dyDescent="0.35">
      <c r="A26" s="12" t="s">
        <v>35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4">
        <v>2</v>
      </c>
    </row>
    <row r="27" spans="1:11" x14ac:dyDescent="0.35">
      <c r="A27" s="12" t="s">
        <v>36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4">
        <v>1</v>
      </c>
    </row>
    <row r="28" spans="1:11" x14ac:dyDescent="0.35">
      <c r="A28" s="12" t="s">
        <v>37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4">
        <v>3</v>
      </c>
    </row>
    <row r="29" spans="1:11" ht="15" thickBot="1" x14ac:dyDescent="0.4">
      <c r="A29" s="13" t="s">
        <v>38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25">
        <v>1</v>
      </c>
    </row>
    <row r="30" spans="1:11" ht="15" thickBot="1" x14ac:dyDescent="0.4">
      <c r="A30" s="5" t="s">
        <v>5</v>
      </c>
      <c r="B30" s="6">
        <f>(B25*J25)+(B26*J26)+(B27*J27)+(B28*J28)+(B29*J29)</f>
        <v>0</v>
      </c>
      <c r="C30" s="6">
        <f>(C25*J25)+(C26*J26)+(C27*J27)+(C28*J28)+(C29*J29)</f>
        <v>0</v>
      </c>
      <c r="D30" s="6">
        <f>(D25*J25)+(D26*J26)+(D27*J27)+(D28*J28)+(D29*J29)</f>
        <v>0</v>
      </c>
      <c r="E30" s="6">
        <f>(E25*J25)+(E26*J26)+(E27*J27)+(E28*J28)+(E29*J29)</f>
        <v>0</v>
      </c>
      <c r="F30" s="6">
        <f>(F25*J25)+(F26*J26)+(F27*J27)+(F28*J28)+(F29*J29)</f>
        <v>0</v>
      </c>
      <c r="G30" s="6">
        <f>(G25*J25)+(G26*J26)+(G27*J27)+(G28*J28)+(G29*J29)</f>
        <v>0</v>
      </c>
      <c r="H30" s="24">
        <f>(H25*J25)+(H26*J26)+(H27*J27)+(H28*J28)+(H29*J29)</f>
        <v>0</v>
      </c>
      <c r="I30" s="24">
        <f>(I25*K25)+(I26*K26)+(I27*K27)+(I28*K28)+(I29*K29)</f>
        <v>0</v>
      </c>
      <c r="J30" s="23">
        <f>SUM(B30:I30)</f>
        <v>0</v>
      </c>
    </row>
    <row r="31" spans="1:11" ht="31" customHeight="1" x14ac:dyDescent="0.35">
      <c r="G31" s="30" t="s">
        <v>39</v>
      </c>
      <c r="H31" s="29" t="s">
        <v>40</v>
      </c>
      <c r="I31" s="29"/>
    </row>
    <row r="32" spans="1:11" x14ac:dyDescent="0.35">
      <c r="A32" s="1" t="s">
        <v>41</v>
      </c>
      <c r="H32" s="36"/>
      <c r="I32" s="36"/>
      <c r="K32" s="36"/>
    </row>
    <row r="33" spans="1:5" x14ac:dyDescent="0.35">
      <c r="A33" s="3" t="s">
        <v>1</v>
      </c>
      <c r="B33" s="3" t="s">
        <v>2</v>
      </c>
      <c r="C33" s="3" t="s">
        <v>3</v>
      </c>
      <c r="D33" s="3" t="s">
        <v>42</v>
      </c>
      <c r="E33" s="3" t="s">
        <v>5</v>
      </c>
    </row>
    <row r="34" spans="1:5" x14ac:dyDescent="0.35">
      <c r="A34" s="15" t="s">
        <v>43</v>
      </c>
      <c r="B34" s="10">
        <v>0</v>
      </c>
      <c r="C34" s="15" t="s">
        <v>44</v>
      </c>
      <c r="D34" s="18">
        <v>150</v>
      </c>
      <c r="E34" s="9">
        <f>B34*D34</f>
        <v>0</v>
      </c>
    </row>
    <row r="35" spans="1:5" x14ac:dyDescent="0.35">
      <c r="A35" s="16" t="s">
        <v>45</v>
      </c>
      <c r="B35" s="10">
        <v>0</v>
      </c>
      <c r="C35" s="16" t="s">
        <v>46</v>
      </c>
      <c r="D35" s="8">
        <v>60</v>
      </c>
      <c r="E35" s="9">
        <f t="shared" ref="E35:E37" si="2">B35*D35</f>
        <v>0</v>
      </c>
    </row>
    <row r="36" spans="1:5" x14ac:dyDescent="0.35">
      <c r="A36" s="16" t="s">
        <v>47</v>
      </c>
      <c r="B36" s="10">
        <v>0</v>
      </c>
      <c r="C36" s="16" t="s">
        <v>44</v>
      </c>
      <c r="D36" s="8">
        <v>20</v>
      </c>
      <c r="E36" s="9">
        <f t="shared" si="2"/>
        <v>0</v>
      </c>
    </row>
    <row r="37" spans="1:5" ht="15" thickBot="1" x14ac:dyDescent="0.4">
      <c r="A37" s="17" t="s">
        <v>48</v>
      </c>
      <c r="B37" s="10">
        <v>0</v>
      </c>
      <c r="C37" s="17" t="s">
        <v>46</v>
      </c>
      <c r="D37" s="19">
        <v>20</v>
      </c>
      <c r="E37" s="22">
        <f t="shared" si="2"/>
        <v>0</v>
      </c>
    </row>
    <row r="38" spans="1:5" ht="15" thickBot="1" x14ac:dyDescent="0.4">
      <c r="A38" s="5" t="s">
        <v>5</v>
      </c>
      <c r="B38" s="6"/>
      <c r="C38" s="6"/>
      <c r="D38" s="24"/>
      <c r="E38" s="26">
        <f>SUM(E34:E37)</f>
        <v>0</v>
      </c>
    </row>
    <row r="40" spans="1:5" x14ac:dyDescent="0.35">
      <c r="A40" s="1" t="s">
        <v>49</v>
      </c>
    </row>
    <row r="41" spans="1:5" x14ac:dyDescent="0.35">
      <c r="A41" s="3" t="s">
        <v>1</v>
      </c>
      <c r="B41" s="3" t="s">
        <v>2</v>
      </c>
    </row>
    <row r="42" spans="1:5" x14ac:dyDescent="0.35">
      <c r="A42" s="4" t="s">
        <v>50</v>
      </c>
      <c r="B42" s="20">
        <v>0</v>
      </c>
    </row>
    <row r="43" spans="1:5" ht="15" thickBot="1" x14ac:dyDescent="0.4">
      <c r="A43" s="4" t="s">
        <v>53</v>
      </c>
      <c r="B43" s="27">
        <v>0</v>
      </c>
    </row>
    <row r="44" spans="1:5" ht="15" thickBot="1" x14ac:dyDescent="0.4">
      <c r="A44" s="5" t="s">
        <v>5</v>
      </c>
      <c r="B44" s="28">
        <f>SUM(B42:B43)</f>
        <v>0</v>
      </c>
    </row>
    <row r="45" spans="1:5" s="39" customFormat="1" x14ac:dyDescent="0.35">
      <c r="A45" s="37"/>
      <c r="B45" s="38"/>
    </row>
    <row r="46" spans="1:5" x14ac:dyDescent="0.35">
      <c r="A46" s="1" t="s">
        <v>59</v>
      </c>
    </row>
    <row r="47" spans="1:5" x14ac:dyDescent="0.35">
      <c r="A47" s="3" t="s">
        <v>1</v>
      </c>
      <c r="B47" s="3" t="s">
        <v>2</v>
      </c>
    </row>
    <row r="48" spans="1:5" x14ac:dyDescent="0.35">
      <c r="A48" s="40" t="s">
        <v>56</v>
      </c>
      <c r="B48" s="20">
        <v>0</v>
      </c>
    </row>
    <row r="49" spans="1:2" x14ac:dyDescent="0.35">
      <c r="A49" s="40" t="s">
        <v>57</v>
      </c>
      <c r="B49" s="27">
        <v>0</v>
      </c>
    </row>
    <row r="50" spans="1:2" s="39" customFormat="1" ht="15" thickBot="1" x14ac:dyDescent="0.4">
      <c r="A50" s="40" t="s">
        <v>58</v>
      </c>
      <c r="B50" s="27">
        <v>0</v>
      </c>
    </row>
    <row r="51" spans="1:2" s="39" customFormat="1" ht="15" thickBot="1" x14ac:dyDescent="0.4">
      <c r="A51" s="5" t="s">
        <v>5</v>
      </c>
      <c r="B51" s="28">
        <f>SUM(B48:B50)</f>
        <v>0</v>
      </c>
    </row>
    <row r="52" spans="1:2" ht="15" thickBot="1" x14ac:dyDescent="0.4"/>
    <row r="53" spans="1:2" x14ac:dyDescent="0.35">
      <c r="A53" s="31" t="s">
        <v>5</v>
      </c>
      <c r="B53" s="32" t="s">
        <v>2</v>
      </c>
    </row>
    <row r="54" spans="1:2" x14ac:dyDescent="0.35">
      <c r="A54" s="33" t="s">
        <v>0</v>
      </c>
      <c r="B54" s="34">
        <f>E12</f>
        <v>0</v>
      </c>
    </row>
    <row r="55" spans="1:2" x14ac:dyDescent="0.35">
      <c r="A55" s="33" t="s">
        <v>18</v>
      </c>
      <c r="B55" s="34">
        <f>E21</f>
        <v>0</v>
      </c>
    </row>
    <row r="56" spans="1:2" x14ac:dyDescent="0.35">
      <c r="A56" s="33" t="s">
        <v>24</v>
      </c>
      <c r="B56" s="34">
        <f>J30</f>
        <v>0</v>
      </c>
    </row>
    <row r="57" spans="1:2" x14ac:dyDescent="0.35">
      <c r="A57" s="33" t="s">
        <v>41</v>
      </c>
      <c r="B57" s="34">
        <f>E38</f>
        <v>0</v>
      </c>
    </row>
    <row r="58" spans="1:2" x14ac:dyDescent="0.35">
      <c r="A58" s="33" t="s">
        <v>49</v>
      </c>
      <c r="B58" s="35">
        <f>B44</f>
        <v>0</v>
      </c>
    </row>
    <row r="59" spans="1:2" x14ac:dyDescent="0.35">
      <c r="A59" s="33" t="s">
        <v>59</v>
      </c>
      <c r="B59" s="35">
        <f>B51</f>
        <v>0</v>
      </c>
    </row>
    <row r="60" spans="1:2" x14ac:dyDescent="0.35">
      <c r="A60" s="41" t="s">
        <v>51</v>
      </c>
      <c r="B60" s="43">
        <f>SUM(B54:B59)</f>
        <v>0</v>
      </c>
    </row>
    <row r="61" spans="1:2" x14ac:dyDescent="0.35">
      <c r="A61" s="41"/>
      <c r="B61" s="44"/>
    </row>
    <row r="62" spans="1:2" ht="15" thickBot="1" x14ac:dyDescent="0.4">
      <c r="A62" s="42"/>
      <c r="B62" s="45"/>
    </row>
    <row r="65" spans="1:4" x14ac:dyDescent="0.35">
      <c r="A65" s="46" t="s">
        <v>60</v>
      </c>
      <c r="B65" s="46"/>
      <c r="C65" s="46"/>
      <c r="D65" s="46"/>
    </row>
    <row r="66" spans="1:4" x14ac:dyDescent="0.35">
      <c r="A66" s="47"/>
      <c r="B66" s="47"/>
      <c r="C66" s="47"/>
      <c r="D66" s="47"/>
    </row>
    <row r="67" spans="1:4" x14ac:dyDescent="0.35">
      <c r="A67" s="48" t="s">
        <v>61</v>
      </c>
      <c r="B67" s="49"/>
      <c r="C67" s="50"/>
      <c r="D67" s="51"/>
    </row>
    <row r="68" spans="1:4" x14ac:dyDescent="0.35">
      <c r="A68" s="48" t="s">
        <v>62</v>
      </c>
      <c r="B68" s="52"/>
      <c r="C68" s="53"/>
      <c r="D68" s="54"/>
    </row>
    <row r="69" spans="1:4" x14ac:dyDescent="0.35">
      <c r="A69" s="48" t="s">
        <v>63</v>
      </c>
      <c r="B69" s="52"/>
      <c r="C69" s="53"/>
      <c r="D69" s="55"/>
    </row>
    <row r="70" spans="1:4" x14ac:dyDescent="0.35">
      <c r="A70" s="48" t="s">
        <v>64</v>
      </c>
      <c r="B70" s="52"/>
      <c r="C70" s="53"/>
      <c r="D70" s="54"/>
    </row>
  </sheetData>
  <mergeCells count="2">
    <mergeCell ref="A60:A62"/>
    <mergeCell ref="B60:B6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DA0B4C524F55429CE2FD5B93B01F74" ma:contentTypeVersion="4" ma:contentTypeDescription="Create a new document." ma:contentTypeScope="" ma:versionID="a0b81802aa35bff97fe2d4068698eefb">
  <xsd:schema xmlns:xsd="http://www.w3.org/2001/XMLSchema" xmlns:xs="http://www.w3.org/2001/XMLSchema" xmlns:p="http://schemas.microsoft.com/office/2006/metadata/properties" xmlns:ns2="ea016a50-4395-487d-ae85-89d5607ff42b" xmlns:ns3="1f7ab50f-86ca-4990-8cf2-d29dc34c52f9" targetNamespace="http://schemas.microsoft.com/office/2006/metadata/properties" ma:root="true" ma:fieldsID="1b03203aba3005218e1fa3e02034dd03" ns2:_="" ns3:_="">
    <xsd:import namespace="ea016a50-4395-487d-ae85-89d5607ff42b"/>
    <xsd:import namespace="1f7ab50f-86ca-4990-8cf2-d29dc34c5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16a50-4395-487d-ae85-89d5607ff4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ab50f-86ca-4990-8cf2-d29dc34c5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C62DDD-654D-4FBD-BC47-E1D352D16B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EB304C-A633-48C9-810E-2607CC8FE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16a50-4395-487d-ae85-89d5607ff42b"/>
    <ds:schemaRef ds:uri="1f7ab50f-86ca-4990-8cf2-d29dc34c5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843996-1256-4DC0-B610-451800A9187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dcterms:created xsi:type="dcterms:W3CDTF">2023-01-20T06:50:36Z</dcterms:created>
  <dcterms:modified xsi:type="dcterms:W3CDTF">2023-04-17T12:23:54Z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0x01010065DA0B4C524F55429CE2FD5B93B01F74</vt:lpwstr>
  </property>
</Properties>
</file>