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zhen.ma\Downloads\"/>
    </mc:Choice>
  </mc:AlternateContent>
  <xr:revisionPtr revIDLastSave="0" documentId="13_ncr:1_{F3E2594B-17C8-41A0-8C9A-3F8148A4F3DC}" xr6:coauthVersionLast="47" xr6:coauthVersionMax="47" xr10:uidLastSave="{00000000-0000-0000-0000-000000000000}"/>
  <bookViews>
    <workbookView xWindow="28702" yWindow="-5565" windowWidth="28995" windowHeight="15795" xr2:uid="{00000000-000D-0000-FFFF-FFFF00000000}"/>
  </bookViews>
  <sheets>
    <sheet name="Bijlage 2 Prijzenblad" sheetId="1" r:id="rId1"/>
  </sheets>
  <definedNames>
    <definedName name="_Toc154550875" localSheetId="0">'Bijlage 2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D6" i="1" l="1"/>
  <c r="D7" i="1"/>
  <c r="D5" i="1"/>
  <c r="D8" i="1" l="1"/>
  <c r="D9" i="1" s="1"/>
  <c r="D10" i="1" s="1"/>
</calcChain>
</file>

<file path=xl/sharedStrings.xml><?xml version="1.0" encoding="utf-8"?>
<sst xmlns="http://schemas.openxmlformats.org/spreadsheetml/2006/main" count="18" uniqueCount="18">
  <si>
    <t>Totale kosten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</si>
  <si>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</si>
  <si>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</si>
  <si>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</si>
  <si>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</si>
  <si>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</si>
  <si>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</si>
  <si>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</si>
  <si>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</si>
  <si>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</si>
  <si>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– Prijzenblad</t>
  </si>
  <si>
    <t>Omschrijving</t>
  </si>
  <si>
    <t>Prijs per hok</t>
  </si>
  <si>
    <t>Aantal hokken</t>
  </si>
  <si>
    <r>
      <rPr>
        <b/>
        <sz val="9"/>
        <color theme="1"/>
        <rFont val="Verdana"/>
        <family val="2"/>
      </rPr>
      <t>Optie:</t>
    </r>
    <r>
      <rPr>
        <sz val="9"/>
        <color theme="1"/>
        <rFont val="Verdana"/>
        <family val="2"/>
      </rPr>
      <t xml:space="preserve"> Tarief per km-hok reguliere monitoring amfibieën en vissen incl. eDNA monitoring Grote Modderkruiper</t>
    </r>
  </si>
  <si>
    <r>
      <rPr>
        <b/>
        <sz val="9"/>
        <color theme="1"/>
        <rFont val="Verdana"/>
        <family val="2"/>
      </rPr>
      <t xml:space="preserve">Optie: </t>
    </r>
    <r>
      <rPr>
        <sz val="9"/>
        <color theme="1"/>
        <rFont val="Verdana"/>
        <family val="2"/>
      </rPr>
      <t>Tarief per km-hok eDNA monitoring Grote Modderkruiper</t>
    </r>
  </si>
  <si>
    <t>Tarief per km-hok reguliere monitoring amfibieën en vissen excl. Grote Modderkruiper</t>
  </si>
  <si>
    <t>Behorende bij Veldwerk Beleidsmonitoring ANLb Vissen en amfibieën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</si>
</sst>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8" formatCode="&quot;€&quot;\ #,##0.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44" fontId="4" fillId="4" borderId="7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168" fontId="2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zoomScale="115" zoomScaleNormal="115" workbookViewId="0">
      <selection activeCell="E7" sqref="E7"/>
    </sheetView>
  </sheetViews>
  <sheetFormatPr defaultRowHeight="11.25" x14ac:dyDescent="0.15"/>
  <cols>
    <col min="1" max="1" width="51.28515625" style="1" bestFit="1" customWidth="1"/>
    <col min="2" max="2" width="12.85546875" style="1" customWidth="1"/>
    <col min="3" max="3" width="17.42578125" style="1" customWidth="1"/>
    <col min="4" max="4" width="29" style="1" customWidth="1"/>
    <col min="5" max="5" width="14.7109375" style="1" customWidth="1"/>
    <col min="6" max="16384" width="9.140625" style="1"/>
  </cols>
  <sheetData>
    <row r="1" spans="1:5" ht="19.5" x14ac:dyDescent="0.15">
      <c r="A1" s="40" t="s">
        <v>10</v>
      </c>
      <c r="B1" s="40"/>
      <c r="C1" s="40"/>
      <c r="D1" s="40"/>
    </row>
    <row r="2" spans="1:5" ht="26.25" customHeight="1" x14ac:dyDescent="0.15">
      <c r="A2" s="41" t="s">
        <v>17</v>
      </c>
      <c r="B2" s="41"/>
      <c r="C2" s="41"/>
      <c r="D2" s="41"/>
    </row>
    <row r="3" spans="1:5" ht="33.75" customHeight="1" x14ac:dyDescent="0.15">
      <c r="A3" s="29" t="s">
        <v>11</v>
      </c>
      <c r="B3" s="31" t="s">
        <v>12</v>
      </c>
      <c r="C3" s="31" t="s">
        <v>13</v>
      </c>
      <c r="D3" s="30" t="s">
        <v>0</v>
      </c>
    </row>
    <row r="4" spans="1:5" x14ac:dyDescent="0.15">
      <c r="A4" s="29"/>
      <c r="B4" s="31"/>
      <c r="C4" s="31"/>
      <c r="D4" s="30"/>
    </row>
    <row r="5" spans="1:5" ht="22.5" x14ac:dyDescent="0.15">
      <c r="A5" s="33" t="s">
        <v>16</v>
      </c>
      <c r="B5" s="38">
        <v>0</v>
      </c>
      <c r="C5" s="34">
        <f>444-C6</f>
        <v>444</v>
      </c>
      <c r="D5" s="3">
        <f>B5*C5</f>
        <v>0</v>
      </c>
    </row>
    <row r="6" spans="1:5" ht="33.75" x14ac:dyDescent="0.15">
      <c r="A6" s="33" t="s">
        <v>14</v>
      </c>
      <c r="B6" s="38">
        <v>0</v>
      </c>
      <c r="C6" s="39">
        <v>0</v>
      </c>
      <c r="D6" s="3">
        <f t="shared" ref="D6:D7" si="0">B6*C6</f>
        <v>0</v>
      </c>
    </row>
    <row r="7" spans="1:5" ht="22.5" x14ac:dyDescent="0.15">
      <c r="A7" s="33" t="s">
        <v>15</v>
      </c>
      <c r="B7" s="38">
        <v>0</v>
      </c>
      <c r="C7" s="39">
        <v>0</v>
      </c>
      <c r="D7" s="3">
        <f t="shared" si="0"/>
        <v>0</v>
      </c>
    </row>
    <row r="8" spans="1:5" x14ac:dyDescent="0.15">
      <c r="A8" s="10" t="s">
        <v>1</v>
      </c>
      <c r="B8" s="11"/>
      <c r="C8" s="12"/>
      <c r="D8" s="32">
        <f>SUM(D5:D7)</f>
        <v>0</v>
      </c>
    </row>
    <row r="9" spans="1:5" x14ac:dyDescent="0.15">
      <c r="A9" s="2" t="s">
        <v>3</v>
      </c>
      <c r="B9" s="5"/>
      <c r="C9" s="6"/>
      <c r="D9" s="3">
        <f>D8*0.21</f>
        <v>0</v>
      </c>
    </row>
    <row r="10" spans="1:5" x14ac:dyDescent="0.15">
      <c r="A10" s="10" t="s">
        <v>2</v>
      </c>
      <c r="B10" s="14"/>
      <c r="C10" s="15"/>
      <c r="D10" s="13">
        <f>D8+D9</f>
        <v>0</v>
      </c>
    </row>
    <row r="12" spans="1:5" ht="12.75" customHeight="1" x14ac:dyDescent="0.15">
      <c r="A12" s="28" t="s">
        <v>9</v>
      </c>
      <c r="B12" s="28"/>
      <c r="C12" s="28"/>
      <c r="D12" s="28"/>
      <c r="E12" s="28"/>
    </row>
    <row r="13" spans="1:5" x14ac:dyDescent="0.15">
      <c r="A13" s="28"/>
      <c r="B13" s="28"/>
      <c r="C13" s="28"/>
      <c r="D13" s="28"/>
      <c r="E13" s="28"/>
    </row>
    <row r="14" spans="1:5" x14ac:dyDescent="0.15">
      <c r="A14" s="35" t="s">
        <v>4</v>
      </c>
      <c r="B14" s="16"/>
      <c r="C14" s="17"/>
      <c r="D14" s="18"/>
    </row>
    <row r="15" spans="1:5" x14ac:dyDescent="0.15">
      <c r="A15" s="36" t="s">
        <v>5</v>
      </c>
      <c r="B15" s="16"/>
      <c r="C15" s="17"/>
      <c r="D15" s="18"/>
    </row>
    <row r="16" spans="1:5" x14ac:dyDescent="0.15">
      <c r="A16" s="36" t="s">
        <v>8</v>
      </c>
      <c r="B16" s="7"/>
      <c r="C16" s="8"/>
      <c r="D16" s="9"/>
    </row>
    <row r="17" spans="1:4" x14ac:dyDescent="0.15">
      <c r="A17" s="37" t="s">
        <v>7</v>
      </c>
      <c r="B17" s="7"/>
      <c r="C17" s="8"/>
      <c r="D17" s="9"/>
    </row>
    <row r="18" spans="1:4" x14ac:dyDescent="0.15">
      <c r="A18" s="36" t="s">
        <v>6</v>
      </c>
      <c r="B18" s="19"/>
      <c r="C18" s="20"/>
      <c r="D18" s="21"/>
    </row>
    <row r="19" spans="1:4" x14ac:dyDescent="0.15">
      <c r="A19" s="4"/>
      <c r="B19" s="22"/>
      <c r="C19" s="23"/>
      <c r="D19" s="24"/>
    </row>
    <row r="20" spans="1:4" x14ac:dyDescent="0.15">
      <c r="A20" s="4"/>
      <c r="B20" s="22"/>
      <c r="C20" s="23"/>
      <c r="D20" s="24"/>
    </row>
    <row r="21" spans="1:4" x14ac:dyDescent="0.15">
      <c r="A21" s="4"/>
      <c r="B21" s="22"/>
      <c r="C21" s="23"/>
      <c r="D21" s="24"/>
    </row>
    <row r="22" spans="1:4" x14ac:dyDescent="0.15">
      <c r="A22" s="4"/>
      <c r="B22" s="22"/>
      <c r="C22" s="23"/>
      <c r="D22" s="24"/>
    </row>
    <row r="23" spans="1:4" x14ac:dyDescent="0.15">
      <c r="A23" s="4"/>
      <c r="B23" s="22"/>
      <c r="C23" s="23"/>
      <c r="D23" s="24"/>
    </row>
    <row r="24" spans="1:4" x14ac:dyDescent="0.15">
      <c r="A24" s="4"/>
      <c r="B24" s="25"/>
      <c r="C24" s="26"/>
      <c r="D24" s="27"/>
    </row>
  </sheetData>
  <sheetProtection algorithmName="SHA-512" hashValue="xc2HpLWJYpRsNi9ELIz2sw0QxW9NKOXCs3Igtz6R/rMMKXwPT++3QWcLfB2v1hSaKVAaXx770GuNfhKI+A9G2Q==" saltValue="gLhPfUqQFET9m4bSALZHgQ==" spinCount="100000" sheet="1" objects="1" scenarios="1"/>
  <mergeCells count="10">
    <mergeCell ref="A1:D1"/>
    <mergeCell ref="A2:D2"/>
    <mergeCell ref="B14:D14"/>
    <mergeCell ref="A3:A4"/>
    <mergeCell ref="B3:B4"/>
    <mergeCell ref="C3:C4"/>
    <mergeCell ref="B15:D15"/>
    <mergeCell ref="B18:D24"/>
    <mergeCell ref="A12:E13"/>
    <mergeCell ref="D3:D4"/>
  </mergeCells>
  <pageMargins left="0.25" right="0.25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2 Prijzenblad</vt:lpstr>
      <vt:lpstr>'Bijlage 2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2023-10-17T17:48:37Z</dcterms:modified>
</cp:coreProperties>
</file>