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8_{6A151C26-8EE4-45E6-B122-5BB941DBC2B5}" xr6:coauthVersionLast="47" xr6:coauthVersionMax="47" xr10:uidLastSave="{00000000-0000-0000-0000-000000000000}"/>
  <bookViews>
    <workbookView xWindow="-120" yWindow="-120" windowWidth="578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 l="1"/>
  <c r="H8" i="1"/>
  <c r="F5" i="1"/>
  <c r="H5" i="1" s="1"/>
  <c r="F6" i="1"/>
  <c r="H6" i="1" s="1"/>
  <c r="F7" i="1"/>
  <c r="H7" i="1" s="1"/>
  <c r="F4" i="1"/>
  <c r="H4" i="1" s="1"/>
  <c r="H10" i="1" l="1"/>
  <c r="H13" i="1"/>
  <c r="H12" i="1"/>
  <c r="H11" i="1"/>
  <c r="H15" i="1" l="1"/>
</calcChain>
</file>

<file path=xl/sharedStrings.xml><?xml version="1.0" encoding="utf-8"?>
<sst xmlns="http://schemas.openxmlformats.org/spreadsheetml/2006/main" count="46" uniqueCount="34">
  <si>
    <t>Prijzenblad Energiecoaches en Energiefixers</t>
  </si>
  <si>
    <t>Post</t>
  </si>
  <si>
    <t>Activiteit</t>
  </si>
  <si>
    <t>Eenheid</t>
  </si>
  <si>
    <t>Eenheidsprijs</t>
  </si>
  <si>
    <t>Aantal uur per bezoek</t>
  </si>
  <si>
    <t>Prijs per bezoek</t>
  </si>
  <si>
    <t>Aantal</t>
  </si>
  <si>
    <t>Subtotalen</t>
  </si>
  <si>
    <t>Coaching 1e gesprek met materiaal (1 coach x 3,5 uur inzet per keer)</t>
  </si>
  <si>
    <t>Uurtarief inzet coach</t>
  </si>
  <si>
    <t>Coaching 1e gesprek zonder materiaal (1 coach x 3 uur inzet per keer)</t>
  </si>
  <si>
    <t>Fixen (2 personen x 2 uur inzet fixer per keer)</t>
  </si>
  <si>
    <t>Uurtarief inzet fixer</t>
  </si>
  <si>
    <t>Coaching 2e gesprek (1 coach x 2 uur inzet per keer)</t>
  </si>
  <si>
    <t>Inzet coaches voor evenementen en bijeenkomsten (1 coach x aantal uur inzet)</t>
  </si>
  <si>
    <t>N.v.t.</t>
  </si>
  <si>
    <t>Implementatiekosten (eenmalig voorbereiden op start overeenkomsten)</t>
  </si>
  <si>
    <t>Lumpsum tbv implementatieperiode</t>
  </si>
  <si>
    <t>Totaal jaar 1</t>
  </si>
  <si>
    <t>Cel niet overschrijven. Bevat formule voor berekening inschrijfsom.</t>
  </si>
  <si>
    <t>Totaal jaar 2</t>
  </si>
  <si>
    <t>Totaal jaar 3</t>
  </si>
  <si>
    <t>Totaal jaar 4</t>
  </si>
  <si>
    <t>Totale inschrijfsom, basis voor prijsvergelijking, bedrag exclusief BTW</t>
  </si>
  <si>
    <t>Cel niet overschrijven. Vul dit bedrag in in TenderNed</t>
  </si>
  <si>
    <t>Verklaring</t>
  </si>
  <si>
    <t>Middels ondertekening verklaart Inschrijver de dienstverlening zoals beschreven in het Aanbestedingsdocument inclusief bijlagen en met inbegrip van de nota's van inlichtingen, uit te zullen voeren tegen de in dit prijzenblad ingevulde condities.</t>
  </si>
  <si>
    <t>Bedrijfsnaam:</t>
  </si>
  <si>
    <t>(digitaal invullen)</t>
  </si>
  <si>
    <t>Naam bevoegd vertegenwoordiger:</t>
  </si>
  <si>
    <t>Functie:</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</si>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</sst>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1"/>
      <color theme="1"/>
      <name val="Calibri"/>
      <family val="2"/>
      <scheme val="minor"/>
    </font>
    <font>
      <b/>
      <sz val="11"/>
      <color theme="1"/>
      <name val="Calibri"/>
      <family val="2"/>
      <scheme val="minor"/>
    </font>
    <font>
      <sz val="16"/>
      <color theme="1"/>
      <name val="Calibri"/>
      <family val="2"/>
      <scheme val="minor"/>
    </font>
    <font>
      <i/>
      <sz val="11"/>
      <color theme="1"/>
      <name val="Calibri"/>
      <family val="2"/>
      <scheme val="minor"/>
    </font>
    <font>
      <b/>
      <sz val="11"/>
      <name val="Calibri"/>
      <family val="2"/>
      <scheme val="minor"/>
    </font>
    <font>
      <b/>
      <i/>
      <sz val="11"/>
      <color rgb="FFFF0000"/>
      <name val="Calibri"/>
      <family val="2"/>
      <scheme val="minor"/>
    </font>
    <font>
      <b/>
      <i/>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6"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9">
    <xf numFmtId="0" fontId="0" fillId="0" borderId="0" xfId="0"/>
    <xf numFmtId="0" fontId="1" fillId="0" borderId="0" xfId="0" applyFont="1"/>
    <xf numFmtId="0" fontId="1" fillId="0" borderId="0" xfId="0" applyFont="1" applyAlignment="1">
      <alignment horizontal="right"/>
    </xf>
    <xf numFmtId="0" fontId="2" fillId="0" borderId="0" xfId="0" applyFont="1"/>
    <xf numFmtId="0" fontId="0" fillId="0" borderId="0" xfId="0" applyAlignment="1">
      <alignment wrapText="1"/>
    </xf>
    <xf numFmtId="0" fontId="3" fillId="0" borderId="0" xfId="0" applyFont="1" applyAlignment="1">
      <alignment wrapText="1"/>
    </xf>
    <xf numFmtId="0" fontId="4" fillId="3" borderId="2" xfId="0" applyFont="1" applyFill="1" applyBorder="1" applyAlignment="1" applyProtection="1">
      <alignment vertical="center" wrapText="1"/>
      <protection hidden="1"/>
    </xf>
    <xf numFmtId="0" fontId="0" fillId="0" borderId="0" xfId="0" applyProtection="1">
      <protection hidden="1"/>
    </xf>
    <xf numFmtId="0" fontId="0" fillId="0" borderId="0" xfId="0" applyAlignment="1">
      <alignment horizontal="left"/>
    </xf>
    <xf numFmtId="0" fontId="5" fillId="0" borderId="0" xfId="0" applyFont="1" applyAlignment="1">
      <alignment wrapText="1"/>
    </xf>
    <xf numFmtId="0" fontId="6" fillId="0" borderId="0" xfId="0" applyFont="1" applyAlignment="1">
      <alignment wrapText="1"/>
    </xf>
    <xf numFmtId="164" fontId="0" fillId="0" borderId="0" xfId="0" applyNumberFormat="1"/>
    <xf numFmtId="164" fontId="0" fillId="0" borderId="1" xfId="0" applyNumberFormat="1" applyBorder="1" applyAlignment="1">
      <alignment horizontal="center"/>
    </xf>
    <xf numFmtId="0" fontId="0" fillId="0" borderId="1" xfId="0" applyBorder="1" applyAlignment="1">
      <alignment horizontal="center" wrapText="1"/>
    </xf>
    <xf numFmtId="0" fontId="0" fillId="0" borderId="1" xfId="0" applyBorder="1" applyAlignment="1">
      <alignment horizontal="center"/>
    </xf>
    <xf numFmtId="0" fontId="0" fillId="5" borderId="1" xfId="0" applyFill="1" applyBorder="1" applyAlignment="1">
      <alignment horizontal="center"/>
    </xf>
    <xf numFmtId="164" fontId="0" fillId="2" borderId="16" xfId="0" applyNumberFormat="1" applyFill="1" applyBorder="1" applyAlignment="1">
      <alignment horizontal="center"/>
    </xf>
    <xf numFmtId="164" fontId="1" fillId="2" borderId="16" xfId="0" applyNumberFormat="1" applyFont="1" applyFill="1" applyBorder="1" applyAlignment="1">
      <alignment horizontal="center"/>
    </xf>
    <xf numFmtId="164" fontId="0" fillId="0" borderId="1" xfId="0" applyNumberFormat="1" applyBorder="1" applyAlignment="1" applyProtection="1">
      <alignment horizontal="center"/>
      <protection locked="0"/>
    </xf>
    <xf numFmtId="0" fontId="1" fillId="0" borderId="0" xfId="0" applyFont="1" applyAlignment="1">
      <alignment horizontal="right"/>
    </xf>
    <xf numFmtId="0" fontId="0" fillId="0" borderId="0" xfId="0" applyAlignment="1"/>
    <xf numFmtId="0" fontId="4" fillId="3" borderId="3" xfId="0" applyFont="1" applyFill="1" applyBorder="1" applyAlignment="1" applyProtection="1">
      <alignment vertical="top" wrapText="1"/>
      <protection hidden="1"/>
    </xf>
    <xf numFmtId="0" fontId="0" fillId="0" borderId="4" xfId="0" applyBorder="1" applyAlignment="1" applyProtection="1">
      <alignment vertical="top" wrapText="1"/>
      <protection hidden="1"/>
    </xf>
    <xf numFmtId="0" fontId="0" fillId="0" borderId="5" xfId="0" applyBorder="1" applyAlignment="1" applyProtection="1">
      <alignment vertical="top" wrapText="1"/>
      <protection hidden="1"/>
    </xf>
    <xf numFmtId="0" fontId="0" fillId="4" borderId="6" xfId="0" applyFill="1" applyBorder="1" applyAlignment="1" applyProtection="1">
      <alignment horizontal="center" vertical="top"/>
      <protection locked="0"/>
    </xf>
    <xf numFmtId="0" fontId="0" fillId="0" borderId="10" xfId="0" applyBorder="1" applyAlignment="1" applyProtection="1">
      <protection locked="0"/>
    </xf>
    <xf numFmtId="0" fontId="0" fillId="0" borderId="13" xfId="0" applyBorder="1" applyAlignment="1" applyProtection="1">
      <protection locked="0"/>
    </xf>
    <xf numFmtId="0" fontId="0" fillId="0" borderId="7" xfId="0" applyBorder="1" applyAlignment="1" applyProtection="1">
      <alignment horizontal="center"/>
      <protection locked="0"/>
    </xf>
    <xf numFmtId="0" fontId="0" fillId="0" borderId="0" xfId="0" applyAlignment="1" applyProtection="1">
      <protection locked="0"/>
    </xf>
    <xf numFmtId="0" fontId="0" fillId="0" borderId="14" xfId="0" applyBorder="1" applyAlignment="1" applyProtection="1">
      <protection locked="0"/>
    </xf>
    <xf numFmtId="0" fontId="0" fillId="0" borderId="8" xfId="0" applyBorder="1" applyAlignment="1" applyProtection="1">
      <alignment horizontal="center"/>
      <protection locked="0"/>
    </xf>
    <xf numFmtId="0" fontId="0" fillId="0" borderId="11" xfId="0" applyBorder="1" applyAlignment="1" applyProtection="1">
      <protection locked="0"/>
    </xf>
    <xf numFmtId="0" fontId="0" fillId="0" borderId="15" xfId="0" applyBorder="1" applyAlignment="1" applyProtection="1">
      <protection locked="0"/>
    </xf>
    <xf numFmtId="0" fontId="0" fillId="4" borderId="2" xfId="0" applyFill="1" applyBorder="1" applyAlignment="1" applyProtection="1">
      <alignment horizontal="center" vertical="center"/>
      <protection locked="0"/>
    </xf>
    <xf numFmtId="0" fontId="0" fillId="0" borderId="9" xfId="0" applyBorder="1" applyAlignment="1" applyProtection="1">
      <protection locked="0"/>
    </xf>
    <xf numFmtId="0" fontId="0" fillId="0" borderId="12" xfId="0" applyBorder="1" applyAlignment="1" applyProtection="1">
      <protection locked="0"/>
    </xf>
    <xf numFmtId="0" fontId="0" fillId="4" borderId="2" xfId="0" applyFill="1" applyBorder="1" applyAlignment="1" applyProtection="1">
      <alignment horizontal="center" vertical="center" wrapText="1"/>
      <protection locked="0" hidden="1"/>
    </xf>
    <xf numFmtId="0" fontId="0" fillId="0" borderId="9" xfId="0" applyBorder="1" applyAlignment="1" applyProtection="1">
      <alignment wrapText="1"/>
      <protection locked="0" hidden="1"/>
    </xf>
    <xf numFmtId="0" fontId="0" fillId="0" borderId="12" xfId="0" applyBorder="1" applyAlignment="1" applyProtection="1">
      <alignment wrapText="1"/>
      <protection locked="0" hidden="1"/>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tabSelected="1" workbookViewId="0">
      <selection activeCell="H12" sqref="H12"/>
    </sheetView>
  </sheetViews>
  <sheetFormatPr defaultRowHeight="15" x14ac:dyDescent="0.25"/>
  <cols>
    <col min="2" max="2" width="39.28515625" customWidth="1"/>
    <col min="3" max="8" width="20.7109375" customWidth="1"/>
    <col min="9" max="9" width="25.42578125" bestFit="1" customWidth="1"/>
  </cols>
  <sheetData>
    <row r="1" spans="1:9" ht="21" x14ac:dyDescent="0.35">
      <c r="B1" s="3" t="s">
        <v>0</v>
      </c>
    </row>
    <row r="2" spans="1:9" ht="21" x14ac:dyDescent="0.35">
      <c r="B2" s="3"/>
    </row>
    <row r="3" spans="1:9" x14ac:dyDescent="0.25">
      <c r="A3" s="1" t="s">
        <v>1</v>
      </c>
      <c r="B3" s="1" t="s">
        <v>2</v>
      </c>
      <c r="C3" s="1" t="s">
        <v>3</v>
      </c>
      <c r="D3" s="1" t="s">
        <v>4</v>
      </c>
      <c r="E3" s="1" t="s">
        <v>5</v>
      </c>
      <c r="F3" s="1" t="s">
        <v>6</v>
      </c>
      <c r="G3" s="1" t="s">
        <v>7</v>
      </c>
      <c r="H3" s="1" t="s">
        <v>8</v>
      </c>
    </row>
    <row r="4" spans="1:9" ht="42.75" customHeight="1" x14ac:dyDescent="0.25">
      <c r="A4" s="8">
        <v>1</v>
      </c>
      <c r="B4" s="4" t="s">
        <v>9</v>
      </c>
      <c r="C4" s="5" t="s">
        <v>10</v>
      </c>
      <c r="D4" s="18">
        <v>0</v>
      </c>
      <c r="E4" s="14">
        <v>3.5</v>
      </c>
      <c r="F4" s="12">
        <f>D4*E4</f>
        <v>0</v>
      </c>
      <c r="G4" s="13">
        <v>1250</v>
      </c>
      <c r="H4" s="12">
        <f>F4*G4</f>
        <v>0</v>
      </c>
      <c r="I4" s="5"/>
    </row>
    <row r="5" spans="1:9" ht="42.75" customHeight="1" x14ac:dyDescent="0.25">
      <c r="A5" s="8">
        <v>2</v>
      </c>
      <c r="B5" s="4" t="s">
        <v>11</v>
      </c>
      <c r="C5" s="5" t="s">
        <v>10</v>
      </c>
      <c r="D5" s="18">
        <v>0</v>
      </c>
      <c r="E5" s="14">
        <v>3</v>
      </c>
      <c r="F5" s="12">
        <f t="shared" ref="F5:F7" si="0">D5*E5</f>
        <v>0</v>
      </c>
      <c r="G5" s="13">
        <v>450</v>
      </c>
      <c r="H5" s="12">
        <f t="shared" ref="H5:H7" si="1">F5*G5</f>
        <v>0</v>
      </c>
      <c r="I5" s="5"/>
    </row>
    <row r="6" spans="1:9" ht="42.75" customHeight="1" x14ac:dyDescent="0.25">
      <c r="A6" s="8">
        <v>3</v>
      </c>
      <c r="B6" s="4" t="s">
        <v>12</v>
      </c>
      <c r="C6" s="5" t="s">
        <v>13</v>
      </c>
      <c r="D6" s="18">
        <v>0</v>
      </c>
      <c r="E6" s="14">
        <v>4</v>
      </c>
      <c r="F6" s="12">
        <f t="shared" si="0"/>
        <v>0</v>
      </c>
      <c r="G6" s="13">
        <v>450</v>
      </c>
      <c r="H6" s="12">
        <f t="shared" si="1"/>
        <v>0</v>
      </c>
      <c r="I6" s="5"/>
    </row>
    <row r="7" spans="1:9" ht="42.75" customHeight="1" x14ac:dyDescent="0.25">
      <c r="A7" s="8">
        <v>4</v>
      </c>
      <c r="B7" s="4" t="s">
        <v>14</v>
      </c>
      <c r="C7" s="5" t="s">
        <v>10</v>
      </c>
      <c r="D7" s="18">
        <v>0</v>
      </c>
      <c r="E7" s="14">
        <v>2</v>
      </c>
      <c r="F7" s="12">
        <f t="shared" si="0"/>
        <v>0</v>
      </c>
      <c r="G7" s="13">
        <v>500</v>
      </c>
      <c r="H7" s="12">
        <f t="shared" si="1"/>
        <v>0</v>
      </c>
      <c r="I7" s="5"/>
    </row>
    <row r="8" spans="1:9" ht="42.75" customHeight="1" x14ac:dyDescent="0.25">
      <c r="A8" s="8">
        <v>5</v>
      </c>
      <c r="B8" s="4" t="s">
        <v>15</v>
      </c>
      <c r="C8" s="5" t="s">
        <v>10</v>
      </c>
      <c r="D8" s="18">
        <v>0</v>
      </c>
      <c r="E8" s="15" t="s">
        <v>16</v>
      </c>
      <c r="F8" s="15" t="s">
        <v>16</v>
      </c>
      <c r="G8" s="13">
        <v>200</v>
      </c>
      <c r="H8" s="12">
        <f>D8*G8</f>
        <v>0</v>
      </c>
      <c r="I8" s="5"/>
    </row>
    <row r="9" spans="1:9" ht="42.75" customHeight="1" thickBot="1" x14ac:dyDescent="0.3">
      <c r="A9" s="8">
        <v>6</v>
      </c>
      <c r="B9" s="4" t="s">
        <v>17</v>
      </c>
      <c r="C9" s="5" t="s">
        <v>18</v>
      </c>
      <c r="D9" s="18">
        <v>0</v>
      </c>
      <c r="E9" s="15" t="s">
        <v>16</v>
      </c>
      <c r="F9" s="15" t="s">
        <v>16</v>
      </c>
      <c r="G9" s="13">
        <v>1</v>
      </c>
      <c r="H9" s="12">
        <f t="shared" ref="H9" si="2">D9*G9</f>
        <v>0</v>
      </c>
      <c r="I9" s="5"/>
    </row>
    <row r="10" spans="1:9" ht="62.25" customHeight="1" thickBot="1" x14ac:dyDescent="0.3">
      <c r="A10" s="8"/>
      <c r="B10" s="2"/>
      <c r="D10" s="11"/>
      <c r="E10" s="2"/>
      <c r="G10" s="1" t="s">
        <v>19</v>
      </c>
      <c r="H10" s="16">
        <f>SUM(H4:H9)</f>
        <v>0</v>
      </c>
      <c r="I10" s="9" t="s">
        <v>20</v>
      </c>
    </row>
    <row r="11" spans="1:9" ht="62.25" customHeight="1" thickBot="1" x14ac:dyDescent="0.3">
      <c r="A11" s="8"/>
      <c r="B11" s="2"/>
      <c r="D11" s="11"/>
      <c r="E11" s="2"/>
      <c r="G11" s="1" t="s">
        <v>21</v>
      </c>
      <c r="H11" s="16">
        <f>SUM(H4:H8)</f>
        <v>0</v>
      </c>
      <c r="I11" s="9" t="s">
        <v>20</v>
      </c>
    </row>
    <row r="12" spans="1:9" ht="62.25" customHeight="1" thickBot="1" x14ac:dyDescent="0.3">
      <c r="A12" s="8"/>
      <c r="B12" s="2"/>
      <c r="D12" s="11"/>
      <c r="E12" s="2"/>
      <c r="G12" s="1" t="s">
        <v>22</v>
      </c>
      <c r="H12" s="16">
        <f>SUM(H4:H8)</f>
        <v>0</v>
      </c>
      <c r="I12" s="9" t="s">
        <v>20</v>
      </c>
    </row>
    <row r="13" spans="1:9" ht="62.25" customHeight="1" thickBot="1" x14ac:dyDescent="0.3">
      <c r="A13" s="8"/>
      <c r="B13" s="2"/>
      <c r="D13" s="11"/>
      <c r="E13" s="2"/>
      <c r="G13" s="1" t="s">
        <v>23</v>
      </c>
      <c r="H13" s="16">
        <f>SUM(H4:H8)</f>
        <v>0</v>
      </c>
      <c r="I13" s="9" t="s">
        <v>20</v>
      </c>
    </row>
    <row r="14" spans="1:9" ht="15.75" thickBot="1" x14ac:dyDescent="0.3">
      <c r="B14" s="2"/>
      <c r="H14" s="10"/>
    </row>
    <row r="15" spans="1:9" ht="31.5" customHeight="1" thickBot="1" x14ac:dyDescent="0.3">
      <c r="E15" s="19" t="s">
        <v>24</v>
      </c>
      <c r="F15" s="20"/>
      <c r="G15" s="20"/>
      <c r="H15" s="17">
        <f>H10+H11+H12+H13</f>
        <v>0</v>
      </c>
      <c r="I15" s="9" t="s">
        <v>25</v>
      </c>
    </row>
    <row r="17" spans="2:6" ht="15.75" thickBot="1" x14ac:dyDescent="0.3"/>
    <row r="18" spans="2:6" ht="71.25" customHeight="1" thickBot="1" x14ac:dyDescent="0.3">
      <c r="B18" s="6" t="s">
        <v>26</v>
      </c>
      <c r="C18" s="36" t="s">
        <v>27</v>
      </c>
      <c r="D18" s="37"/>
      <c r="E18" s="38"/>
      <c r="F18" s="7"/>
    </row>
    <row r="19" spans="2:6" ht="15.75" thickBot="1" x14ac:dyDescent="0.3">
      <c r="B19" s="6" t="s">
        <v>28</v>
      </c>
      <c r="C19" s="33"/>
      <c r="D19" s="34"/>
      <c r="E19" s="35"/>
      <c r="F19" s="9" t="s">
        <v>29</v>
      </c>
    </row>
    <row r="20" spans="2:6" ht="15.75" thickBot="1" x14ac:dyDescent="0.3">
      <c r="B20" s="6" t="s">
        <v>30</v>
      </c>
      <c r="C20" s="33"/>
      <c r="D20" s="34"/>
      <c r="E20" s="35"/>
      <c r="F20" s="9" t="s">
        <v>29</v>
      </c>
    </row>
    <row r="21" spans="2:6" ht="15.75" thickBot="1" x14ac:dyDescent="0.3">
      <c r="B21" s="6" t="s">
        <v>31</v>
      </c>
      <c r="C21" s="33"/>
      <c r="D21" s="34"/>
      <c r="E21" s="35"/>
      <c r="F21" s="9" t="s">
        <v>29</v>
      </c>
    </row>
    <row r="22" spans="2:6" x14ac:dyDescent="0.25">
      <c r="B22" s="21" t="s">
        <v>32</v>
      </c>
      <c r="C22" s="24"/>
      <c r="D22" s="25"/>
      <c r="E22" s="26"/>
      <c r="F22" s="9"/>
    </row>
    <row r="23" spans="2:6" x14ac:dyDescent="0.25">
      <c r="B23" s="22"/>
      <c r="C23" s="27"/>
      <c r="D23" s="28"/>
      <c r="E23" s="29"/>
      <c r="F23" s="9"/>
    </row>
    <row r="24" spans="2:6" x14ac:dyDescent="0.25">
      <c r="B24" s="22"/>
      <c r="C24" s="27"/>
      <c r="D24" s="28"/>
      <c r="E24" s="29"/>
      <c r="F24" s="9"/>
    </row>
    <row r="25" spans="2:6" ht="15.75" thickBot="1" x14ac:dyDescent="0.3">
      <c r="B25" s="23"/>
      <c r="C25" s="30"/>
      <c r="D25" s="31"/>
      <c r="E25" s="32"/>
      <c r="F25" s="9"/>
    </row>
    <row r="26" spans="2:6" ht="15.75" thickBot="1" x14ac:dyDescent="0.3">
      <c r="B26" s="6" t="s">
        <v>33</v>
      </c>
      <c r="C26" s="33"/>
      <c r="D26" s="34"/>
      <c r="E26" s="35"/>
      <c r="F26" s="9" t="s">
        <v>29</v>
      </c>
    </row>
  </sheetData>
  <sheetProtection algorithmName="SHA-512" hashValue="Z0i0B7CNIMTJ1x7oikHDRl7I1ae3YlYV4qX1pa1gJQuhGL2vqwWe0bUJbeBnHnJTmbLElBL4URPskWbH69rGpg==" saltValue="57C3n6AjytnbZIGTRXUB2A==" spinCount="100000" sheet="1"/>
  <mergeCells count="8">
    <mergeCell ref="E15:G15"/>
    <mergeCell ref="B22:B25"/>
    <mergeCell ref="C22:E25"/>
    <mergeCell ref="C26:E26"/>
    <mergeCell ref="C18:E18"/>
    <mergeCell ref="C19:E19"/>
    <mergeCell ref="C20:E20"/>
    <mergeCell ref="C21:E21"/>
  </mergeCells>
  <conditionalFormatting sqref="H10:H13">
    <cfRule type="cellIs" dxfId="0" priority="1" operator="greaterThan">
      <formula>495000</formula>
    </cfRule>
  </conditionalFormatting>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PPI</TermName>
          <TermId xmlns="http://schemas.microsoft.com/office/infopath/2007/PartnerControls">5380aa0e-a8ab-4a3d-bf73-9d74f369ec86</TermId>
        </TermInfo>
      </Terms>
    </d6a0f0c0c0124d58878f9601e6ca6271>
    <SharedWithUsers xmlns="a0cf0202-a5c5-484a-8f56-a5c31f00845a">
      <UserInfo>
        <DisplayName>Sizoo, Thijs</DisplayName>
        <AccountId>100</AccountId>
        <AccountType/>
      </UserInfo>
      <UserInfo>
        <DisplayName>Melsen, Joost</DisplayName>
        <AccountId>19</AccountId>
        <AccountType/>
      </UserInfo>
    </SharedWithUsers>
    <TaxCatchAll xmlns="9f61f66a-7340-454a-a435-cdc319c3c733">
      <Value>2</Value>
    </TaxCatchAll>
    <lcf76f155ced4ddcb4097134ff3c332f xmlns="d1664764-cd65-4677-b1f4-2d323fee36f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0A5FCD11F4D743BFE47B08308EC11B" ma:contentTypeVersion="16" ma:contentTypeDescription="Een nieuw document maken." ma:contentTypeScope="" ma:versionID="c9d00a5cae4e236b7c2645433fcf7a46">
  <xsd:schema xmlns:xsd="http://www.w3.org/2001/XMLSchema" xmlns:xs="http://www.w3.org/2001/XMLSchema" xmlns:p="http://schemas.microsoft.com/office/2006/metadata/properties" xmlns:ns2="a0cf0202-a5c5-484a-8f56-a5c31f00845a" xmlns:ns4="9f61f66a-7340-454a-a435-cdc319c3c733" xmlns:ns5="d1664764-cd65-4677-b1f4-2d323fee36f5" targetNamespace="http://schemas.microsoft.com/office/2006/metadata/properties" ma:root="true" ma:fieldsID="8cf94a22026842332d20456711a84851" ns2:_="" ns4:_="" ns5:_="">
    <xsd:import namespace="a0cf0202-a5c5-484a-8f56-a5c31f00845a"/>
    <xsd:import namespace="9f61f66a-7340-454a-a435-cdc319c3c733"/>
    <xsd:import namespace="d1664764-cd65-4677-b1f4-2d323fee36f5"/>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lcf76f155ced4ddcb4097134ff3c332f" minOccurs="0"/>
                <xsd:element ref="ns5:MediaServiceGenerationTime" minOccurs="0"/>
                <xsd:element ref="ns5:MediaServiceEventHashCode" minOccurs="0"/>
                <xsd:element ref="ns5:MediaServiceOCR" minOccurs="0"/>
                <xsd:element ref="ns5:MediaServiceDateTaken"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4;#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61f66a-7340-454a-a435-cdc319c3c733"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8e7d17e-fe7c-49d1-997f-7c2d7fcae376}" ma:internalName="TaxCatchAll" ma:showField="CatchAllData" ma:web="9f61f66a-7340-454a-a435-cdc319c3c73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664764-cd65-4677-b1f4-2d323fee36f5"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A23D6B-55AA-472F-8864-3F8C744D780C}">
  <ds:schemaRefs>
    <ds:schemaRef ds:uri="http://schemas.microsoft.com/sharepoint/v3/contenttype/forms"/>
  </ds:schemaRefs>
</ds:datastoreItem>
</file>

<file path=customXml/itemProps2.xml><?xml version="1.0" encoding="utf-8"?>
<ds:datastoreItem xmlns:ds="http://schemas.openxmlformats.org/officeDocument/2006/customXml" ds:itemID="{0682BEF9-6EB9-43CE-B13A-5DFF4F82A57D}">
  <ds:schemaRefs>
    <ds:schemaRef ds:uri="http://purl.org/dc/dcmitype/"/>
    <ds:schemaRef ds:uri="a0cf0202-a5c5-484a-8f56-a5c31f00845a"/>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d1664764-cd65-4677-b1f4-2d323fee36f5"/>
    <ds:schemaRef ds:uri="9f61f66a-7340-454a-a435-cdc319c3c733"/>
    <ds:schemaRef ds:uri="http://www.w3.org/XML/1998/namespace"/>
    <ds:schemaRef ds:uri="http://purl.org/dc/terms/"/>
  </ds:schemaRefs>
</ds:datastoreItem>
</file>

<file path=customXml/itemProps3.xml><?xml version="1.0" encoding="utf-8"?>
<ds:datastoreItem xmlns:ds="http://schemas.openxmlformats.org/officeDocument/2006/customXml" ds:itemID="{87430821-8E6A-487F-9D77-D8C6314A6A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9f61f66a-7340-454a-a435-cdc319c3c733"/>
    <ds:schemaRef ds:uri="d1664764-cd65-4677-b1f4-2d323fee3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Groot, Miranda</dc:creator>
  <cp:keywords/>
  <dc:description/>
  <cp:lastModifiedBy>Sizoo, Thijs</cp:lastModifiedBy>
  <cp:revision/>
  <dcterms:created xsi:type="dcterms:W3CDTF">2020-06-25T12:36:02Z</dcterms:created>
  <dcterms:modified xsi:type="dcterms:W3CDTF">2024-03-22T22:12:44Z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0x0101001F0A5FCD11F4D743BFE47B08308EC11B</vt:lpwstr>
  </property>
  <property fmtid="{D5CDD505-2E9C-101B-9397-08002B2CF9AE}" pid="3" name="Afdeling">
    <vt:lpwstr>2;#JUR|c13dae60-aece-4cd4-a722-d80de7d0f43c</vt:lpwstr>
  </property>
  <property fmtid="{D5CDD505-2E9C-101B-9397-08002B2CF9AE}" pid="4" name="MediaServiceImageTags">
    <vt:lpwstr/>
  </property>
  <property fmtid="{D5CDD505-2E9C-101B-9397-08002B2CF9AE}" pid="5" name="Afdelingnaam">
    <vt:lpwstr>2;#PPI|5380aa0e-a8ab-4a3d-bf73-9d74f369ec86</vt:lpwstr>
  </property>
</Properties>
</file>