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d.rws.nl\p-dfs01\homes\choumanm\Downloads\"/>
    </mc:Choice>
  </mc:AlternateContent>
  <bookViews>
    <workbookView xWindow="0" yWindow="0" windowWidth="19200" windowHeight="7065"/>
  </bookViews>
  <sheets>
    <sheet name="Blad1" sheetId="1" r:id="rId1"/>
  </sheets>
  <definedNames>
    <definedName name="_ftn1" localSheetId="0">Blad1!$A$61</definedName>
    <definedName name="_ftnref1" localSheetId="0">Blad1!$A$58</definedName>
  </definedNames>
  <calcPr calcId="162913" iterateCount="0" iterateDelta="0"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1" l="1"/>
  <c r="C9" i="1"/>
  <c r="C10" i="1"/>
  <c r="C11" i="1"/>
  <c r="C12" i="1"/>
  <c r="C13" i="1"/>
  <c r="D35" i="1"/>
  <c r="D8" i="1"/>
  <c r="D9" i="1"/>
  <c r="D10" i="1"/>
  <c r="D11" i="1"/>
  <c r="D12" i="1"/>
  <c r="D13" i="1"/>
  <c r="D14" i="1"/>
  <c r="D36" i="1"/>
  <c r="C36" i="1"/>
  <c r="D40" i="1"/>
  <c r="E9" i="1"/>
  <c r="F9" i="1"/>
  <c r="E10" i="1"/>
  <c r="F10" i="1"/>
  <c r="E11" i="1"/>
  <c r="F11" i="1"/>
  <c r="E12" i="1"/>
  <c r="F12" i="1"/>
  <c r="E13" i="1"/>
  <c r="F13" i="1"/>
  <c r="E8" i="1"/>
  <c r="F8" i="1"/>
  <c r="E14" i="1"/>
  <c r="C14" i="1"/>
  <c r="F14" i="1"/>
  <c r="C35" i="1"/>
  <c r="C39" i="1"/>
  <c r="C38" i="1"/>
  <c r="D38" i="1"/>
  <c r="D39" i="1"/>
  <c r="D41" i="1"/>
</calcChain>
</file>

<file path=xl/sharedStrings.xml><?xml version="1.0" encoding="utf-8"?>
<sst xmlns="http://schemas.openxmlformats.org/spreadsheetml/2006/main" count="52" uniqueCount="42">
  <si>
    <t>basiscontract per maand</t>
  </si>
  <si>
    <t>Optie 1 per maand</t>
  </si>
  <si>
    <t>Optie 2 per maand</t>
  </si>
  <si>
    <t>Werkstroom</t>
  </si>
  <si>
    <t>Basiscontract</t>
  </si>
  <si>
    <t>Optie 1</t>
  </si>
  <si>
    <t>Optie 2</t>
  </si>
  <si>
    <t>Planningsmanagement</t>
  </si>
  <si>
    <t>Kansen- en risicomanagement</t>
  </si>
  <si>
    <t>Kwaliteitsmanagement</t>
  </si>
  <si>
    <t>Projectsecretaris</t>
  </si>
  <si>
    <t>Projectondersteuning</t>
  </si>
  <si>
    <t>Overige werkstromen</t>
  </si>
  <si>
    <t>Specialruimte</t>
  </si>
  <si>
    <t>Per jaar</t>
  </si>
  <si>
    <t>Totaal</t>
  </si>
  <si>
    <t>Totaal (max 12 jaar)</t>
  </si>
  <si>
    <t>Eenmalige transitievergoeding</t>
  </si>
  <si>
    <t>Totaal (max 12 jaar) is dus 143 maanden (12*12 minus de eerste maand waarin alleen de transitievergoeding betaald wordt)</t>
  </si>
  <si>
    <t>Ondergetekende(n) verklaart (verklaren) dat er ter zake het onderhavige project geen sprake is van feiten en omstandigheden als bedoeld in artikel 27 van de ARVODI-2018 (overname van personeel, omkoping en belangenverstrengeling).</t>
  </si>
  <si>
    <t>Gedaan te  ........................................ (plaats), datum: .......................</t>
  </si>
  <si>
    <t>(handtekening)</t>
  </si>
  <si>
    <t xml:space="preserve">naam: </t>
  </si>
  <si>
    <t xml:space="preserve">functie: </t>
  </si>
  <si>
    <t>Bijlage K: Inschrijvingsstaat Integrale Projectbeheersing-PTZ</t>
  </si>
  <si>
    <t>(let op: ondertekening door middel van een gekwalificeerde elektronische handtekening conform Verordening (EU) nr. 910/2014 van het Europees Parlement en de Raad van 23 juli 2014)[1]</t>
  </si>
  <si>
    <t>[1]Elektronische handtekeningen die aan deze norm voldoen zijn bijvoorbeeld: PKIoverheid, EU Qualified, of andere STORK IV handtekeningen, maar ook geavanceerde elektronische handtekeningen die zijn aangemaakt met een gekwalificeerd middel voor het aanmaken van elektronische handtekeningen, gebaseerd op een gekwalificeerd certificaat voor elektronische handtekeningen zoals omschreven in de Verordening (EU) Nr. 910/2014 van het Europees Parlement en de Raad van 23 juli 2014.</t>
  </si>
  <si>
    <t>Excl btw</t>
  </si>
  <si>
    <t>Indicatie qua inzet (zie tabel hieronder) zijn dus leidend voor de inschrijfstaat</t>
  </si>
  <si>
    <t>Daarmee bedrag per maand:</t>
  </si>
  <si>
    <r>
      <t>Voor de uitvoering van de Overeenkomst</t>
    </r>
    <r>
      <rPr>
        <sz val="10"/>
        <color theme="1"/>
        <rFont val="Verdana"/>
        <family val="2"/>
      </rPr>
      <t xml:space="preserve"> “Integrale Projectbeheersing</t>
    </r>
    <r>
      <rPr>
        <sz val="9"/>
        <color theme="1"/>
        <rFont val="Verdana"/>
        <family val="2"/>
      </rPr>
      <t xml:space="preserve"> Tunnelrenovaties Zuid-Holland (PTZ)” met zaaknummer 31184206.</t>
    </r>
  </si>
  <si>
    <t>algemene kosten</t>
  </si>
  <si>
    <t>Algemene kosten</t>
  </si>
  <si>
    <t>Zoals in de uitvraag is opgenomen is de afname van de opties en specialruimte niet gegarandeerd!</t>
  </si>
  <si>
    <t>Inschatting OG inzet in dagen per week per werkstroom (8 uur per dag):</t>
  </si>
  <si>
    <t>Algemene kosten bedragen -obv inschatting OG- 5% van het basiscontract. Indien inschrijver dit te laag vindt kan inschrijver er voor kiezen dit te verdisconteren in de 'prijs per dag'</t>
  </si>
  <si>
    <t>Prijs per dag* (eenheid)</t>
  </si>
  <si>
    <t>* Uitgangspunt 8 uur per dag netto</t>
  </si>
  <si>
    <t>Uitgangspunt berekening is: ( [prijs per dag betreffende werkstroom] * 45 (aantal daadwerkelijke werkweken per jaar) * indicatie inzet aantal dagen p/w" ) / 12 (maanden per jaar). Nb. Bij afwezigheid (vakantie, ziekte) zorgt ON voor adequate achtervang</t>
  </si>
  <si>
    <t>Totale inschrijfsom:</t>
  </si>
  <si>
    <t>Overige werkstromen zijn “capaciteitsmanagement”, “stuur- en verantwoordingsinformatie” en “baselinebeheer”</t>
  </si>
  <si>
    <t xml:space="preserve">ALLLEEN LICHTBLAUWE CELLEN KUNNEN GEGADIGDEN INVULLEN!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</si>
</sst>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_ &quot;€&quot;\ * #,##0_ ;_ &quot;€&quot;\ * \-#,##0_ ;_ &quot;€&quot;\ * &quot;-&quot;??_ ;_ @_ "/>
  </numFmts>
  <fonts count="16" x14ac:knownFonts="1">
    <font>
      <sz val="9"/>
      <color theme="1"/>
      <name val="Verdana"/>
      <family val="2"/>
    </font>
    <font>
      <sz val="9"/>
      <color theme="1"/>
      <name val="Verdana"/>
      <family val="2"/>
    </font>
    <font>
      <sz val="9"/>
      <color rgb="FFFF0000"/>
      <name val="Verdana"/>
      <family val="2"/>
    </font>
    <font>
      <b/>
      <sz val="9"/>
      <color theme="1"/>
      <name val="Verdana"/>
      <family val="2"/>
    </font>
    <font>
      <sz val="7"/>
      <color theme="1"/>
      <name val="Verdana"/>
      <family val="2"/>
    </font>
    <font>
      <i/>
      <sz val="9"/>
      <color theme="1"/>
      <name val="Verdana"/>
      <family val="2"/>
    </font>
    <font>
      <b/>
      <sz val="12"/>
      <color theme="1"/>
      <name val="Verdana"/>
      <family val="2"/>
    </font>
    <font>
      <sz val="10"/>
      <color theme="1"/>
      <name val="Verdana"/>
      <family val="2"/>
    </font>
    <font>
      <b/>
      <sz val="14"/>
      <color theme="1"/>
      <name val="Verdana"/>
      <family val="2"/>
    </font>
    <font>
      <b/>
      <sz val="9"/>
      <color rgb="FFFF0000"/>
      <name val="Verdana"/>
      <family val="2"/>
    </font>
    <font>
      <b/>
      <u/>
      <sz val="9"/>
      <color theme="1"/>
      <name val="Verdana"/>
      <family val="2"/>
    </font>
    <font>
      <u/>
      <sz val="9"/>
      <color theme="1"/>
      <name val="Verdana"/>
      <family val="2"/>
    </font>
    <font>
      <sz val="9"/>
      <color theme="0" tint="-0.499984740745262"/>
      <name val="Verdana"/>
      <family val="2"/>
    </font>
    <font>
      <b/>
      <sz val="9"/>
      <name val="Verdana"/>
      <family val="2"/>
    </font>
    <font>
      <sz val="9"/>
      <name val="Verdana"/>
      <family val="2"/>
    </font>
    <font>
      <i/>
      <sz val="9"/>
      <name val="Verdana"/>
      <family val="2"/>
    </font>
  </fonts>
  <fills count="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s>
  <borders count="16">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54">
    <xf numFmtId="0" fontId="0" fillId="0" borderId="0" xfId="0"/>
    <xf numFmtId="0" fontId="8" fillId="0" borderId="0" xfId="0" applyFont="1" applyAlignment="1" applyProtection="1">
      <alignment vertical="center"/>
    </xf>
    <xf numFmtId="0" fontId="0" fillId="0" borderId="0" xfId="0" applyProtection="1"/>
    <xf numFmtId="0" fontId="6" fillId="0" borderId="0" xfId="0" applyFont="1" applyAlignment="1" applyProtection="1">
      <alignment vertical="center"/>
    </xf>
    <xf numFmtId="0" fontId="0" fillId="0" borderId="0" xfId="0" applyFont="1" applyAlignment="1" applyProtection="1">
      <alignment vertical="center"/>
    </xf>
    <xf numFmtId="0" fontId="9" fillId="3" borderId="0" xfId="0" applyFont="1" applyFill="1" applyProtection="1"/>
    <xf numFmtId="0" fontId="2" fillId="3" borderId="0" xfId="0" applyFont="1" applyFill="1" applyProtection="1"/>
    <xf numFmtId="0" fontId="2" fillId="0" borderId="0" xfId="0" applyFont="1" applyFill="1" applyProtection="1"/>
    <xf numFmtId="0" fontId="2" fillId="0" borderId="0" xfId="0" applyFont="1" applyProtection="1"/>
    <xf numFmtId="0" fontId="3" fillId="0" borderId="0" xfId="0" applyFont="1" applyProtection="1"/>
    <xf numFmtId="0" fontId="13" fillId="0" borderId="0" xfId="0" applyFont="1" applyFill="1" applyProtection="1"/>
    <xf numFmtId="0" fontId="0" fillId="0" borderId="5" xfId="0" applyBorder="1" applyProtection="1"/>
    <xf numFmtId="165" fontId="0" fillId="0" borderId="6" xfId="1" applyNumberFormat="1" applyFont="1" applyBorder="1" applyProtection="1"/>
    <xf numFmtId="165" fontId="14" fillId="0" borderId="13" xfId="0" applyNumberFormat="1" applyFont="1" applyFill="1" applyBorder="1" applyProtection="1"/>
    <xf numFmtId="165" fontId="0" fillId="0" borderId="7" xfId="1" applyNumberFormat="1" applyFont="1" applyBorder="1" applyProtection="1"/>
    <xf numFmtId="0" fontId="12" fillId="0" borderId="0" xfId="0" applyFont="1" applyProtection="1"/>
    <xf numFmtId="0" fontId="0" fillId="0" borderId="8" xfId="0" applyBorder="1" applyProtection="1"/>
    <xf numFmtId="165" fontId="0" fillId="0" borderId="0" xfId="1" applyNumberFormat="1" applyFont="1" applyBorder="1" applyProtection="1"/>
    <xf numFmtId="165" fontId="14" fillId="0" borderId="14" xfId="0" applyNumberFormat="1" applyFont="1" applyFill="1" applyBorder="1" applyProtection="1"/>
    <xf numFmtId="165" fontId="0" fillId="0" borderId="9" xfId="1" applyNumberFormat="1" applyFont="1" applyBorder="1" applyProtection="1"/>
    <xf numFmtId="0" fontId="0" fillId="0" borderId="10" xfId="0" applyBorder="1" applyProtection="1"/>
    <xf numFmtId="165" fontId="0" fillId="0" borderId="11" xfId="1" applyNumberFormat="1" applyFont="1" applyBorder="1" applyProtection="1"/>
    <xf numFmtId="165" fontId="14" fillId="0" borderId="15" xfId="0" applyNumberFormat="1" applyFont="1" applyFill="1" applyBorder="1" applyProtection="1"/>
    <xf numFmtId="165" fontId="0" fillId="0" borderId="12" xfId="1" applyNumberFormat="1" applyFont="1" applyBorder="1" applyProtection="1"/>
    <xf numFmtId="165" fontId="0" fillId="0" borderId="0" xfId="1" applyNumberFormat="1" applyFont="1" applyFill="1" applyBorder="1" applyProtection="1"/>
    <xf numFmtId="165" fontId="3" fillId="0" borderId="0" xfId="1" applyNumberFormat="1" applyFont="1" applyProtection="1"/>
    <xf numFmtId="165" fontId="13" fillId="0" borderId="0" xfId="1" applyNumberFormat="1" applyFont="1" applyFill="1" applyProtection="1"/>
    <xf numFmtId="165" fontId="3" fillId="0" borderId="0" xfId="1" applyNumberFormat="1" applyFont="1" applyFill="1" applyProtection="1"/>
    <xf numFmtId="165" fontId="0" fillId="0" borderId="0" xfId="1" applyNumberFormat="1" applyFont="1" applyProtection="1"/>
    <xf numFmtId="0" fontId="5" fillId="0" borderId="0" xfId="0" applyFont="1" applyProtection="1"/>
    <xf numFmtId="0" fontId="15" fillId="0" borderId="0" xfId="0" applyFont="1" applyProtection="1"/>
    <xf numFmtId="165" fontId="0" fillId="0" borderId="0" xfId="1" applyNumberFormat="1" applyFont="1" applyFill="1" applyProtection="1"/>
    <xf numFmtId="0" fontId="3" fillId="0" borderId="2" xfId="0" applyFont="1" applyBorder="1" applyProtection="1"/>
    <xf numFmtId="0" fontId="0" fillId="0" borderId="2" xfId="0" applyBorder="1" applyProtection="1"/>
    <xf numFmtId="0" fontId="10" fillId="0" borderId="0" xfId="0" applyFont="1" applyProtection="1"/>
    <xf numFmtId="0" fontId="11" fillId="0" borderId="0" xfId="0" applyFont="1" applyProtection="1"/>
    <xf numFmtId="165" fontId="11" fillId="0" borderId="0" xfId="1" applyNumberFormat="1" applyFont="1" applyFill="1" applyProtection="1"/>
    <xf numFmtId="0" fontId="0" fillId="0" borderId="6" xfId="0" applyBorder="1" applyProtection="1"/>
    <xf numFmtId="165" fontId="0" fillId="0" borderId="6" xfId="1" applyNumberFormat="1" applyFont="1" applyFill="1" applyBorder="1" applyProtection="1"/>
    <xf numFmtId="0" fontId="14" fillId="0" borderId="8" xfId="0" applyFont="1" applyFill="1" applyBorder="1" applyProtection="1"/>
    <xf numFmtId="0" fontId="14" fillId="0" borderId="0" xfId="0" applyFont="1" applyFill="1" applyBorder="1" applyProtection="1"/>
    <xf numFmtId="165" fontId="14" fillId="0" borderId="0" xfId="1" applyNumberFormat="1" applyFont="1" applyFill="1" applyBorder="1" applyProtection="1"/>
    <xf numFmtId="165" fontId="14" fillId="0" borderId="9" xfId="1" applyNumberFormat="1" applyFont="1" applyFill="1" applyBorder="1" applyProtection="1"/>
    <xf numFmtId="0" fontId="0" fillId="0" borderId="0" xfId="0" applyBorder="1" applyProtection="1"/>
    <xf numFmtId="0" fontId="3" fillId="0" borderId="3" xfId="0" applyFont="1" applyBorder="1" applyProtection="1"/>
    <xf numFmtId="0" fontId="3" fillId="0" borderId="4" xfId="0" applyFont="1" applyBorder="1" applyProtection="1"/>
    <xf numFmtId="165" fontId="3" fillId="0" borderId="4" xfId="1" applyNumberFormat="1" applyFont="1" applyFill="1" applyBorder="1" applyProtection="1"/>
    <xf numFmtId="165" fontId="3" fillId="0" borderId="1" xfId="1" applyNumberFormat="1" applyFont="1" applyBorder="1" applyProtection="1"/>
    <xf numFmtId="0" fontId="1" fillId="0" borderId="0" xfId="0" applyFont="1" applyAlignment="1" applyProtection="1">
      <alignment vertical="center"/>
    </xf>
    <xf numFmtId="0" fontId="0" fillId="0" borderId="0" xfId="0" applyAlignment="1" applyProtection="1">
      <alignment wrapText="1"/>
    </xf>
    <xf numFmtId="165" fontId="0" fillId="2" borderId="6" xfId="1" applyNumberFormat="1" applyFont="1" applyFill="1" applyBorder="1" applyProtection="1">
      <protection locked="0"/>
    </xf>
    <xf numFmtId="165" fontId="0" fillId="2" borderId="0" xfId="1" applyNumberFormat="1" applyFont="1" applyFill="1" applyBorder="1" applyProtection="1">
      <protection locked="0"/>
    </xf>
    <xf numFmtId="165" fontId="0" fillId="2" borderId="11" xfId="1" applyNumberFormat="1" applyFont="1" applyFill="1" applyBorder="1" applyProtection="1">
      <protection locked="0"/>
    </xf>
    <xf numFmtId="0" fontId="4" fillId="0" borderId="0" xfId="0" applyFont="1" applyAlignment="1" applyProtection="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2"/>
  <sheetViews>
    <sheetView tabSelected="1" workbookViewId="0">
      <selection activeCell="C21" sqref="C21:E21"/>
    </sheetView>
  </sheetViews>
  <sheetFormatPr defaultRowHeight="11.25" x14ac:dyDescent="0.15"/>
  <cols>
    <col min="1" max="1" width="28.75" style="2" customWidth="1"/>
    <col min="2" max="2" width="23.5" style="2" customWidth="1"/>
    <col min="3" max="3" width="24.375" style="2" customWidth="1"/>
    <col min="4" max="4" width="17.875" style="2" bestFit="1" customWidth="1"/>
    <col min="5" max="5" width="18.375" style="2" customWidth="1"/>
    <col min="6" max="6" width="19.125" style="2" customWidth="1"/>
    <col min="7" max="7" width="16.125" style="2" bestFit="1" customWidth="1"/>
    <col min="8" max="16384" width="9" style="2"/>
  </cols>
  <sheetData>
    <row r="1" spans="1:15" ht="18" x14ac:dyDescent="0.15">
      <c r="A1" s="1" t="s">
        <v>24</v>
      </c>
    </row>
    <row r="2" spans="1:15" ht="15" x14ac:dyDescent="0.15">
      <c r="A2" s="3"/>
    </row>
    <row r="3" spans="1:15" ht="12.75" x14ac:dyDescent="0.15">
      <c r="A3" s="4" t="s">
        <v>30</v>
      </c>
    </row>
    <row r="5" spans="1:15" x14ac:dyDescent="0.15">
      <c r="A5" s="5" t="s">
        <v>41</v>
      </c>
      <c r="B5" s="6"/>
      <c r="C5" s="6"/>
      <c r="D5" s="7"/>
      <c r="E5" s="7"/>
      <c r="F5" s="7"/>
      <c r="G5" s="7"/>
      <c r="H5" s="8"/>
      <c r="I5" s="8"/>
      <c r="J5" s="8"/>
      <c r="K5" s="8"/>
      <c r="L5" s="8"/>
      <c r="M5" s="8"/>
      <c r="N5" s="8"/>
      <c r="O5" s="8"/>
    </row>
    <row r="7" spans="1:15" x14ac:dyDescent="0.15">
      <c r="A7" s="9" t="s">
        <v>3</v>
      </c>
      <c r="B7" s="9" t="s">
        <v>36</v>
      </c>
      <c r="C7" s="9" t="s">
        <v>0</v>
      </c>
      <c r="D7" s="10" t="s">
        <v>31</v>
      </c>
      <c r="E7" s="9" t="s">
        <v>1</v>
      </c>
      <c r="F7" s="9" t="s">
        <v>2</v>
      </c>
      <c r="H7" s="8"/>
    </row>
    <row r="8" spans="1:15" x14ac:dyDescent="0.15">
      <c r="A8" s="11" t="s">
        <v>7</v>
      </c>
      <c r="B8" s="50">
        <v>0</v>
      </c>
      <c r="C8" s="12">
        <f t="shared" ref="C8:C13" si="0">($B8*45*B25)/12</f>
        <v>0</v>
      </c>
      <c r="D8" s="13">
        <f t="shared" ref="D8:D13" si="1">C8*0.05</f>
        <v>0</v>
      </c>
      <c r="E8" s="12">
        <f t="shared" ref="E8:F13" si="2">($B8*45*C25)/12</f>
        <v>0</v>
      </c>
      <c r="F8" s="14">
        <f t="shared" si="2"/>
        <v>0</v>
      </c>
      <c r="H8" s="15"/>
    </row>
    <row r="9" spans="1:15" x14ac:dyDescent="0.15">
      <c r="A9" s="16" t="s">
        <v>8</v>
      </c>
      <c r="B9" s="51">
        <v>0</v>
      </c>
      <c r="C9" s="17">
        <f t="shared" si="0"/>
        <v>0</v>
      </c>
      <c r="D9" s="18">
        <f t="shared" si="1"/>
        <v>0</v>
      </c>
      <c r="E9" s="17">
        <f t="shared" si="2"/>
        <v>0</v>
      </c>
      <c r="F9" s="19">
        <f t="shared" si="2"/>
        <v>0</v>
      </c>
      <c r="H9" s="15"/>
    </row>
    <row r="10" spans="1:15" x14ac:dyDescent="0.15">
      <c r="A10" s="16" t="s">
        <v>9</v>
      </c>
      <c r="B10" s="51">
        <v>0</v>
      </c>
      <c r="C10" s="17">
        <f t="shared" si="0"/>
        <v>0</v>
      </c>
      <c r="D10" s="18">
        <f t="shared" si="1"/>
        <v>0</v>
      </c>
      <c r="E10" s="17">
        <f t="shared" si="2"/>
        <v>0</v>
      </c>
      <c r="F10" s="19">
        <f t="shared" si="2"/>
        <v>0</v>
      </c>
      <c r="H10" s="15"/>
    </row>
    <row r="11" spans="1:15" x14ac:dyDescent="0.15">
      <c r="A11" s="16" t="s">
        <v>10</v>
      </c>
      <c r="B11" s="51">
        <v>0</v>
      </c>
      <c r="C11" s="17">
        <f t="shared" si="0"/>
        <v>0</v>
      </c>
      <c r="D11" s="18">
        <f t="shared" si="1"/>
        <v>0</v>
      </c>
      <c r="E11" s="17">
        <f t="shared" si="2"/>
        <v>0</v>
      </c>
      <c r="F11" s="19">
        <f t="shared" si="2"/>
        <v>0</v>
      </c>
      <c r="H11" s="15"/>
    </row>
    <row r="12" spans="1:15" x14ac:dyDescent="0.15">
      <c r="A12" s="16" t="s">
        <v>11</v>
      </c>
      <c r="B12" s="51">
        <v>0</v>
      </c>
      <c r="C12" s="17">
        <f t="shared" si="0"/>
        <v>0</v>
      </c>
      <c r="D12" s="18">
        <f t="shared" si="1"/>
        <v>0</v>
      </c>
      <c r="E12" s="17">
        <f t="shared" si="2"/>
        <v>0</v>
      </c>
      <c r="F12" s="19">
        <f t="shared" si="2"/>
        <v>0</v>
      </c>
      <c r="H12" s="15"/>
    </row>
    <row r="13" spans="1:15" x14ac:dyDescent="0.15">
      <c r="A13" s="20" t="s">
        <v>12</v>
      </c>
      <c r="B13" s="52">
        <v>0</v>
      </c>
      <c r="C13" s="21">
        <f t="shared" si="0"/>
        <v>0</v>
      </c>
      <c r="D13" s="22">
        <f t="shared" si="1"/>
        <v>0</v>
      </c>
      <c r="E13" s="21">
        <f t="shared" si="2"/>
        <v>0</v>
      </c>
      <c r="F13" s="23">
        <f t="shared" si="2"/>
        <v>0</v>
      </c>
      <c r="H13" s="15"/>
    </row>
    <row r="14" spans="1:15" x14ac:dyDescent="0.15">
      <c r="A14" s="9" t="s">
        <v>29</v>
      </c>
      <c r="B14" s="24"/>
      <c r="C14" s="25">
        <f>SUM(C8:C13)</f>
        <v>0</v>
      </c>
      <c r="D14" s="26">
        <f>SUM(D8:D13)</f>
        <v>0</v>
      </c>
      <c r="E14" s="25">
        <f t="shared" ref="E14:F14" si="3">SUM(E8:E13)</f>
        <v>0</v>
      </c>
      <c r="F14" s="25">
        <f t="shared" si="3"/>
        <v>0</v>
      </c>
      <c r="H14" s="15"/>
    </row>
    <row r="15" spans="1:15" x14ac:dyDescent="0.15">
      <c r="C15" s="27"/>
      <c r="E15" s="28"/>
      <c r="F15" s="28"/>
      <c r="G15" s="28"/>
    </row>
    <row r="16" spans="1:15" x14ac:dyDescent="0.15">
      <c r="A16" s="2" t="s">
        <v>37</v>
      </c>
      <c r="C16" s="27"/>
      <c r="E16" s="28"/>
      <c r="F16" s="28"/>
      <c r="G16" s="28"/>
    </row>
    <row r="17" spans="1:8" x14ac:dyDescent="0.15">
      <c r="A17" s="29" t="s">
        <v>35</v>
      </c>
      <c r="C17" s="27"/>
      <c r="E17" s="28"/>
      <c r="F17" s="28"/>
      <c r="G17" s="28"/>
      <c r="H17" s="8"/>
    </row>
    <row r="18" spans="1:8" x14ac:dyDescent="0.15">
      <c r="A18" s="30" t="s">
        <v>40</v>
      </c>
      <c r="D18" s="31"/>
      <c r="E18" s="28"/>
      <c r="F18" s="28"/>
      <c r="G18" s="28"/>
    </row>
    <row r="19" spans="1:8" x14ac:dyDescent="0.15">
      <c r="A19" s="29" t="s">
        <v>28</v>
      </c>
      <c r="D19" s="31"/>
      <c r="E19" s="28"/>
      <c r="F19" s="28"/>
      <c r="G19" s="28"/>
    </row>
    <row r="20" spans="1:8" x14ac:dyDescent="0.15">
      <c r="A20" s="29" t="s">
        <v>38</v>
      </c>
      <c r="D20" s="31"/>
      <c r="E20" s="28"/>
      <c r="F20" s="28"/>
      <c r="G20" s="28"/>
      <c r="H20" s="8"/>
    </row>
    <row r="21" spans="1:8" x14ac:dyDescent="0.15">
      <c r="A21" s="29"/>
      <c r="D21" s="31"/>
      <c r="E21" s="28"/>
      <c r="F21" s="28"/>
      <c r="G21" s="28"/>
    </row>
    <row r="22" spans="1:8" x14ac:dyDescent="0.15">
      <c r="A22" s="29"/>
      <c r="D22" s="31"/>
      <c r="E22" s="28"/>
      <c r="F22" s="28"/>
      <c r="G22" s="28"/>
    </row>
    <row r="23" spans="1:8" x14ac:dyDescent="0.15">
      <c r="A23" s="2" t="s">
        <v>34</v>
      </c>
      <c r="F23" s="28"/>
      <c r="G23" s="28"/>
    </row>
    <row r="24" spans="1:8" x14ac:dyDescent="0.15">
      <c r="A24" s="32" t="s">
        <v>3</v>
      </c>
      <c r="B24" s="32" t="s">
        <v>4</v>
      </c>
      <c r="C24" s="32" t="s">
        <v>5</v>
      </c>
      <c r="D24" s="32" t="s">
        <v>6</v>
      </c>
      <c r="F24" s="28"/>
      <c r="G24" s="28"/>
    </row>
    <row r="25" spans="1:8" x14ac:dyDescent="0.15">
      <c r="A25" s="33" t="s">
        <v>7</v>
      </c>
      <c r="B25" s="33">
        <v>3</v>
      </c>
      <c r="C25" s="33">
        <v>3</v>
      </c>
      <c r="D25" s="33">
        <v>2</v>
      </c>
      <c r="F25" s="28"/>
      <c r="G25" s="28"/>
    </row>
    <row r="26" spans="1:8" x14ac:dyDescent="0.15">
      <c r="A26" s="33" t="s">
        <v>8</v>
      </c>
      <c r="B26" s="33">
        <v>3</v>
      </c>
      <c r="C26" s="33">
        <v>3</v>
      </c>
      <c r="D26" s="33">
        <v>2</v>
      </c>
      <c r="F26" s="28"/>
      <c r="G26" s="28"/>
    </row>
    <row r="27" spans="1:8" x14ac:dyDescent="0.15">
      <c r="A27" s="33" t="s">
        <v>9</v>
      </c>
      <c r="B27" s="33">
        <v>2</v>
      </c>
      <c r="C27" s="33">
        <v>2</v>
      </c>
      <c r="D27" s="33">
        <v>1</v>
      </c>
      <c r="F27" s="28"/>
      <c r="G27" s="28"/>
    </row>
    <row r="28" spans="1:8" x14ac:dyDescent="0.15">
      <c r="A28" s="33" t="s">
        <v>10</v>
      </c>
      <c r="B28" s="33">
        <v>4</v>
      </c>
      <c r="C28" s="33">
        <v>2</v>
      </c>
      <c r="D28" s="33">
        <v>2</v>
      </c>
      <c r="F28" s="28"/>
      <c r="G28" s="28"/>
    </row>
    <row r="29" spans="1:8" x14ac:dyDescent="0.15">
      <c r="A29" s="33" t="s">
        <v>11</v>
      </c>
      <c r="B29" s="33">
        <v>4</v>
      </c>
      <c r="C29" s="33">
        <v>2</v>
      </c>
      <c r="D29" s="33">
        <v>2</v>
      </c>
      <c r="F29" s="28"/>
      <c r="G29" s="28"/>
    </row>
    <row r="30" spans="1:8" x14ac:dyDescent="0.15">
      <c r="A30" s="33" t="s">
        <v>12</v>
      </c>
      <c r="B30" s="33">
        <v>1.5</v>
      </c>
      <c r="C30" s="33">
        <v>1.5</v>
      </c>
      <c r="D30" s="33">
        <v>1</v>
      </c>
      <c r="F30" s="28"/>
      <c r="G30" s="28"/>
    </row>
    <row r="31" spans="1:8" x14ac:dyDescent="0.15">
      <c r="D31" s="31"/>
      <c r="E31" s="28"/>
      <c r="F31" s="28"/>
      <c r="G31" s="28"/>
    </row>
    <row r="32" spans="1:8" x14ac:dyDescent="0.15">
      <c r="D32" s="31"/>
      <c r="E32" s="28"/>
      <c r="F32" s="28"/>
      <c r="G32" s="28"/>
    </row>
    <row r="33" spans="1:7" x14ac:dyDescent="0.15">
      <c r="A33" s="34" t="s">
        <v>39</v>
      </c>
      <c r="B33" s="35"/>
      <c r="C33" s="35"/>
      <c r="D33" s="36"/>
      <c r="E33" s="28"/>
      <c r="F33" s="28"/>
      <c r="G33" s="28"/>
    </row>
    <row r="34" spans="1:7" x14ac:dyDescent="0.15">
      <c r="C34" s="31" t="s">
        <v>14</v>
      </c>
      <c r="D34" s="28" t="s">
        <v>16</v>
      </c>
      <c r="F34" s="28"/>
      <c r="G34" s="28"/>
    </row>
    <row r="35" spans="1:7" x14ac:dyDescent="0.15">
      <c r="A35" s="11" t="s">
        <v>4</v>
      </c>
      <c r="B35" s="37"/>
      <c r="C35" s="38">
        <f>SUM(C8:C13)*12</f>
        <v>0</v>
      </c>
      <c r="D35" s="14">
        <f>SUM(C8:C13)*143</f>
        <v>0</v>
      </c>
      <c r="F35" s="28"/>
      <c r="G35" s="28"/>
    </row>
    <row r="36" spans="1:7" x14ac:dyDescent="0.15">
      <c r="A36" s="39" t="s">
        <v>32</v>
      </c>
      <c r="B36" s="40"/>
      <c r="C36" s="41">
        <f>D14*12</f>
        <v>0</v>
      </c>
      <c r="D36" s="42">
        <f>D14*143</f>
        <v>0</v>
      </c>
      <c r="F36" s="28"/>
      <c r="G36" s="28"/>
    </row>
    <row r="37" spans="1:7" x14ac:dyDescent="0.15">
      <c r="A37" s="16" t="s">
        <v>17</v>
      </c>
      <c r="B37" s="43"/>
      <c r="C37" s="24"/>
      <c r="D37" s="19">
        <v>70000</v>
      </c>
      <c r="F37" s="28"/>
      <c r="G37" s="28"/>
    </row>
    <row r="38" spans="1:7" x14ac:dyDescent="0.15">
      <c r="A38" s="16" t="s">
        <v>5</v>
      </c>
      <c r="B38" s="43"/>
      <c r="C38" s="24">
        <f>SUM(E8:E13)*12</f>
        <v>0</v>
      </c>
      <c r="D38" s="19">
        <f>SUM(E8:E13)*143</f>
        <v>0</v>
      </c>
      <c r="F38" s="28"/>
      <c r="G38" s="28"/>
    </row>
    <row r="39" spans="1:7" x14ac:dyDescent="0.15">
      <c r="A39" s="16" t="s">
        <v>6</v>
      </c>
      <c r="B39" s="43"/>
      <c r="C39" s="24">
        <f>SUM(F8:F13)*12</f>
        <v>0</v>
      </c>
      <c r="D39" s="19">
        <f>SUM(F8:F13)*143</f>
        <v>0</v>
      </c>
      <c r="F39" s="28"/>
      <c r="G39" s="28"/>
    </row>
    <row r="40" spans="1:7" ht="12" thickBot="1" x14ac:dyDescent="0.2">
      <c r="A40" s="16" t="s">
        <v>13</v>
      </c>
      <c r="B40" s="43"/>
      <c r="C40" s="24">
        <v>100000</v>
      </c>
      <c r="D40" s="19">
        <f>C40*12</f>
        <v>1200000</v>
      </c>
      <c r="F40" s="28"/>
      <c r="G40" s="28"/>
    </row>
    <row r="41" spans="1:7" ht="12" thickBot="1" x14ac:dyDescent="0.2">
      <c r="A41" s="44" t="s">
        <v>15</v>
      </c>
      <c r="B41" s="45"/>
      <c r="C41" s="46"/>
      <c r="D41" s="47">
        <f>SUM(D35:D40)</f>
        <v>1270000</v>
      </c>
      <c r="E41" s="29" t="s">
        <v>27</v>
      </c>
      <c r="F41" s="28"/>
      <c r="G41" s="28"/>
    </row>
    <row r="43" spans="1:7" x14ac:dyDescent="0.15">
      <c r="A43" s="29" t="s">
        <v>18</v>
      </c>
    </row>
    <row r="44" spans="1:7" x14ac:dyDescent="0.15">
      <c r="A44" s="29" t="s">
        <v>33</v>
      </c>
    </row>
    <row r="47" spans="1:7" x14ac:dyDescent="0.15">
      <c r="A47" s="48" t="s">
        <v>19</v>
      </c>
    </row>
    <row r="48" spans="1:7" x14ac:dyDescent="0.15">
      <c r="A48" s="48"/>
    </row>
    <row r="49" spans="1:8" x14ac:dyDescent="0.15">
      <c r="A49" s="48" t="s">
        <v>20</v>
      </c>
    </row>
    <row r="50" spans="1:8" x14ac:dyDescent="0.15">
      <c r="A50" s="48"/>
    </row>
    <row r="51" spans="1:8" x14ac:dyDescent="0.15">
      <c r="A51" s="48"/>
    </row>
    <row r="52" spans="1:8" x14ac:dyDescent="0.15">
      <c r="A52" s="48"/>
    </row>
    <row r="53" spans="1:8" x14ac:dyDescent="0.15">
      <c r="A53" s="48"/>
    </row>
    <row r="54" spans="1:8" x14ac:dyDescent="0.15">
      <c r="A54" s="48" t="s">
        <v>21</v>
      </c>
    </row>
    <row r="55" spans="1:8" x14ac:dyDescent="0.15">
      <c r="A55" s="48" t="s">
        <v>22</v>
      </c>
    </row>
    <row r="56" spans="1:8" x14ac:dyDescent="0.15">
      <c r="A56" s="48" t="s">
        <v>23</v>
      </c>
    </row>
    <row r="58" spans="1:8" x14ac:dyDescent="0.15">
      <c r="A58" s="9" t="s">
        <v>25</v>
      </c>
    </row>
    <row r="61" spans="1:8" ht="35.25" customHeight="1" x14ac:dyDescent="0.15">
      <c r="A61" s="53" t="s">
        <v>26</v>
      </c>
      <c r="B61" s="53"/>
      <c r="C61" s="53"/>
      <c r="D61" s="53"/>
      <c r="E61" s="53"/>
      <c r="F61" s="53"/>
      <c r="G61" s="53"/>
      <c r="H61" s="53"/>
    </row>
    <row r="62" spans="1:8" x14ac:dyDescent="0.15">
      <c r="A62" s="49"/>
      <c r="B62" s="49"/>
      <c r="C62" s="49"/>
      <c r="D62" s="49"/>
      <c r="E62" s="49"/>
    </row>
  </sheetData>
  <sheetProtection algorithmName="SHA-512" hashValue="1iNtTe31ER7k4i7zejJFUaDuzH0zmt+ebDGyLIGS4cwuHd76iad+rLVQnxIs33TWRqZDy+EnMlvPkx3BXLXj9g==" saltValue="Xrq/oDxB6fyOflyVT8DpAg==" spinCount="100000" sheet="1" objects="1" scenarios="1"/>
  <mergeCells count="1">
    <mergeCell ref="A61:H6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ae033921-439f-46ba-b586-0b8c8775f769" ContentTypeId="0x0101006D56A7865C58A149A83C55730CE7EA18" PreviousValue="false"/>
</file>

<file path=customXml/item2.xml><?xml version="1.0" encoding="utf-8"?>
<p:properties xmlns:p="http://schemas.microsoft.com/office/2006/metadata/properties" xmlns:xsi="http://www.w3.org/2001/XMLSchema-instance" xmlns:pc="http://schemas.microsoft.com/office/infopath/2007/PartnerControls">
  <documentManagement>
    <jbd8c863d0e84969b217bbeafdb75459 xmlns="cb665cb2-4c1b-4338-95f1-4dd7cd771ce0">
      <Terms xmlns="http://schemas.microsoft.com/office/infopath/2007/PartnerControls">
        <TermInfo xmlns="http://schemas.microsoft.com/office/infopath/2007/PartnerControls">
          <TermName xmlns="http://schemas.microsoft.com/office/infopath/2007/PartnerControls">RWS Bedrijfsvertrouwelijk/geen</TermName>
          <TermId xmlns="http://schemas.microsoft.com/office/infopath/2007/PartnerControls">1523f3d8-a3f5-4033-a4d4-a04bf7d6d8cc</TermId>
        </TermInfo>
      </Terms>
    </jbd8c863d0e84969b217bbeafdb75459>
    <_dlc_DocId xmlns="59d50393-2512-43db-91c8-04d098b33ccf">CON00-1927853116-1363</_dlc_DocId>
    <TaxCatchAll xmlns="cb665cb2-4c1b-4338-95f1-4dd7cd771ce0">
      <Value>161</Value>
      <Value>3</Value>
    </TaxCatchAll>
    <_dlc_DocIdUrl xmlns="59d50393-2512-43db-91c8-04d098b33ccf">
      <Url>https://connect.sp02.rws.nl/sites/con0000629/_layouts/15/DocIdRedir.aspx?ID=CON00-1927853116-1363</Url>
      <Description>CON00-1927853116-1363</Description>
    </_dlc_DocIdUrl>
    <Connect-Status xmlns="cb665cb2-4c1b-4338-95f1-4dd7cd771ce0">Concept</Connect-Status>
    <j4385b9e35ef42c5bc2f4b49e945d3d0 xmlns="cb665cb2-4c1b-4338-95f1-4dd7cd771ce0">
      <Terms xmlns="http://schemas.microsoft.com/office/infopath/2007/PartnerControls"/>
    </j4385b9e35ef42c5bc2f4b49e945d3d0>
    <Connect-Toelichting xmlns="cb665cb2-4c1b-4338-95f1-4dd7cd771ce0" xsi:nil="true"/>
    <Connect-Ondertekenaar xmlns="cb665cb2-4c1b-4338-95f1-4dd7cd771ce0">
      <UserInfo>
        <DisplayName/>
        <AccountId xsi:nil="true"/>
        <AccountType/>
      </UserInfo>
    </Connect-Ondertekenaar>
    <Connect-Contractmanager xmlns="cb665cb2-4c1b-4338-95f1-4dd7cd771ce0">
      <UserInfo>
        <DisplayName/>
        <AccountId xsi:nil="true"/>
        <AccountType/>
      </UserInfo>
    </Connect-Contractmanager>
    <Connect-Subtitel xmlns="cb665cb2-4c1b-4338-95f1-4dd7cd771ce0" xsi:nil="true"/>
    <TaxKeywordTaxHTField xmlns="cb665cb2-4c1b-4338-95f1-4dd7cd771ce0">
      <Terms xmlns="http://schemas.microsoft.com/office/infopath/2007/PartnerControls"/>
    </TaxKeywordTaxHTField>
    <e28f84c711554a75a94a2dfe3a3bea15 xmlns="cb665cb2-4c1b-4338-95f1-4dd7cd771ce0">
      <Terms xmlns="http://schemas.microsoft.com/office/infopath/2007/PartnerControls">
        <TermInfo xmlns="http://schemas.microsoft.com/office/infopath/2007/PartnerControls">
          <TermName xmlns="http://schemas.microsoft.com/office/infopath/2007/PartnerControls">Uitbesteden ingenieursdiensten realisatie</TermName>
          <TermId xmlns="http://schemas.microsoft.com/office/infopath/2007/PartnerControls">954bda42-d7e0-428f-9abe-cbe5d9aac565</TermId>
        </TermInfo>
      </Terms>
    </e28f84c711554a75a94a2dfe3a3bea15>
    <Connect-AuteurExtern xmlns="cb665cb2-4c1b-4338-95f1-4dd7cd771ce0" xsi:nil="true"/>
    <Connect-TechnischManager xmlns="cb665cb2-4c1b-4338-95f1-4dd7cd771ce0">
      <UserInfo>
        <DisplayName/>
        <AccountId xsi:nil="true"/>
        <AccountType/>
      </UserInfo>
    </Connect-TechnischManager>
    <md4a5e6ab761404298864f0be17ffc0c xmlns="cb665cb2-4c1b-4338-95f1-4dd7cd771ce0">
      <Terms xmlns="http://schemas.microsoft.com/office/infopath/2007/PartnerControls"/>
    </md4a5e6ab761404298864f0be17ffc0c>
    <d38b446f7b294aa48a544e5738eab49c xmlns="cb665cb2-4c1b-4338-95f1-4dd7cd771ce0">
      <Terms xmlns="http://schemas.microsoft.com/office/infopath/2007/PartnerControls"/>
    </d38b446f7b294aa48a544e5738eab49c>
    <ka142704ec404179bc6dc96ce8d3373c xmlns="cb665cb2-4c1b-4338-95f1-4dd7cd771ce0">
      <Terms xmlns="http://schemas.microsoft.com/office/infopath/2007/PartnerControls"/>
    </ka142704ec404179bc6dc96ce8d3373c>
    <URL xmlns="http://schemas.microsoft.com/sharepoint/v3">
      <Url xsi:nil="true"/>
      <Description xsi:nil="true"/>
    </URL>
    <Connect-DossierId xmlns="cb665cb2-4c1b-4338-95f1-4dd7cd771ce0" xsi:nil="true"/>
    <Connect-Archiefwaardig xmlns="cb665cb2-4c1b-4338-95f1-4dd7cd771ce0">Ja</Connect-Archiefwaardig>
    <Connect-ManagerProjectbeheersing xmlns="cb665cb2-4c1b-4338-95f1-4dd7cd771ce0">
      <UserInfo>
        <DisplayName/>
        <AccountId xsi:nil="true"/>
        <AccountType/>
      </UserInfo>
    </Connect-ManagerProjectbeheersing>
    <Connect-Omgevingsmanager xmlns="cb665cb2-4c1b-4338-95f1-4dd7cd771ce0">
      <UserInfo>
        <DisplayName/>
        <AccountId xsi:nil="true"/>
        <AccountType/>
      </UserInfo>
    </Connect-Omgevingsmanager>
    <Connect-Auteur xmlns="cb665cb2-4c1b-4338-95f1-4dd7cd771ce0">
      <UserInfo>
        <DisplayName/>
        <AccountId xsi:nil="true"/>
        <AccountType/>
      </UserInfo>
    </Connect-Auteur>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Project Document" ma:contentTypeID="0x0101006D56A7865C58A149A83C55730CE7EA1800E993F0F14844D248AC15835D3313DB79" ma:contentTypeVersion="11" ma:contentTypeDescription="Een nieuw document maken." ma:contentTypeScope="" ma:versionID="971cdb46076367c61291e1b62fc7eefa">
  <xsd:schema xmlns:xsd="http://www.w3.org/2001/XMLSchema" xmlns:xs="http://www.w3.org/2001/XMLSchema" xmlns:p="http://schemas.microsoft.com/office/2006/metadata/properties" xmlns:ns1="http://schemas.microsoft.com/sharepoint/v3" xmlns:ns2="cb665cb2-4c1b-4338-95f1-4dd7cd771ce0" xmlns:ns3="59d50393-2512-43db-91c8-04d098b33ccf" targetNamespace="http://schemas.microsoft.com/office/2006/metadata/properties" ma:root="true" ma:fieldsID="04b17a4466e0514e809037d7f15e39f3" ns1:_="" ns2:_="" ns3:_="">
    <xsd:import namespace="http://schemas.microsoft.com/sharepoint/v3"/>
    <xsd:import namespace="cb665cb2-4c1b-4338-95f1-4dd7cd771ce0"/>
    <xsd:import namespace="59d50393-2512-43db-91c8-04d098b33ccf"/>
    <xsd:element name="properties">
      <xsd:complexType>
        <xsd:sequence>
          <xsd:element name="documentManagement">
            <xsd:complexType>
              <xsd:all>
                <xsd:element ref="ns2:Connect-DossierId" minOccurs="0"/>
                <xsd:element ref="ns2:Connect-Subtitel" minOccurs="0"/>
                <xsd:element ref="ns2:Connect-Toelichting" minOccurs="0"/>
                <xsd:element ref="ns2:Connect-Status"/>
                <xsd:element ref="ns2:Connect-Auteur" minOccurs="0"/>
                <xsd:element ref="ns2:Connect-AuteurExtern" minOccurs="0"/>
                <xsd:element ref="ns2:Connect-Ondertekenaar" minOccurs="0"/>
                <xsd:element ref="ns2:Connect-Archiefwaardig"/>
                <xsd:element ref="ns2:Connect-ManagerProjectbeheersing" minOccurs="0"/>
                <xsd:element ref="ns2:Connect-Contractmanager" minOccurs="0"/>
                <xsd:element ref="ns2:Connect-TechnischManager" minOccurs="0"/>
                <xsd:element ref="ns2:Connect-Omgevingsmanager" minOccurs="0"/>
                <xsd:element ref="ns2:e28f84c711554a75a94a2dfe3a3bea15" minOccurs="0"/>
                <xsd:element ref="ns2:ka142704ec404179bc6dc96ce8d3373c" minOccurs="0"/>
                <xsd:element ref="ns2:TaxCatchAll" minOccurs="0"/>
                <xsd:element ref="ns2:md4a5e6ab761404298864f0be17ffc0c" minOccurs="0"/>
                <xsd:element ref="ns2:TaxKeywordTaxHTField" minOccurs="0"/>
                <xsd:element ref="ns2:TaxCatchAllLabel" minOccurs="0"/>
                <xsd:element ref="ns2:j4385b9e35ef42c5bc2f4b49e945d3d0" minOccurs="0"/>
                <xsd:element ref="ns2:jbd8c863d0e84969b217bbeafdb75459" minOccurs="0"/>
                <xsd:element ref="ns2:d38b446f7b294aa48a544e5738eab49c" minOccurs="0"/>
                <xsd:element ref="ns1:UR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36" nillable="true" ma:displayName="URL" ma:hidden="true"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b665cb2-4c1b-4338-95f1-4dd7cd771ce0" elementFormDefault="qualified">
    <xsd:import namespace="http://schemas.microsoft.com/office/2006/documentManagement/types"/>
    <xsd:import namespace="http://schemas.microsoft.com/office/infopath/2007/PartnerControls"/>
    <xsd:element name="Connect-DossierId" ma:index="1" nillable="true" ma:displayName="Dossier Id" ma:internalName="Connect_x002d_DossierId" ma:readOnly="false">
      <xsd:simpleType>
        <xsd:restriction base="dms:Text">
          <xsd:maxLength value="255"/>
        </xsd:restriction>
      </xsd:simpleType>
    </xsd:element>
    <xsd:element name="Connect-Subtitel" ma:index="4" nillable="true" ma:displayName="Subtitel" ma:internalName="Connect_x002d_Subtitel" ma:readOnly="false">
      <xsd:simpleType>
        <xsd:restriction base="dms:Text">
          <xsd:maxLength value="255"/>
        </xsd:restriction>
      </xsd:simpleType>
    </xsd:element>
    <xsd:element name="Connect-Toelichting" ma:index="5" nillable="true" ma:displayName="Toelichting" ma:internalName="Connect_x002d_Toelichting" ma:readOnly="false">
      <xsd:simpleType>
        <xsd:restriction base="dms:Note"/>
      </xsd:simpleType>
    </xsd:element>
    <xsd:element name="Connect-Status" ma:index="7" ma:displayName="Status" ma:default="Concept" ma:format="Dropdown" ma:internalName="Connect_x002d_Status" ma:readOnly="false">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element>
    <xsd:element name="Connect-Auteur" ma:index="10" nillable="true" ma:displayName="Auteur" ma:list="UserInfo" ma:SharePointGroup="0" ma:internalName="Connect_x002d_Auteu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AuteurExtern" ma:index="11" nillable="true" ma:displayName="Auteur Extern" ma:internalName="Connect_x002d_AuteurExtern" ma:readOnly="false">
      <xsd:simpleType>
        <xsd:restriction base="dms:Text">
          <xsd:maxLength value="255"/>
        </xsd:restriction>
      </xsd:simpleType>
    </xsd:element>
    <xsd:element name="Connect-Ondertekenaar" ma:index="12" nillable="true" ma:displayName="Ondertekenaar" ma:list="UserInfo" ma:SharePointGroup="0" ma:internalName="Connect_x002d_Ondertek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Archiefwaardig" ma:index="13" ma:displayName="Archiefwaardig" ma:default="Ja" ma:format="Dropdown" ma:internalName="Connect_x002d_Archiefwaardig" ma:readOnly="false">
      <xsd:simpleType>
        <xsd:restriction base="dms:Choice">
          <xsd:enumeration value="Ja"/>
          <xsd:enumeration value="Nee"/>
        </xsd:restriction>
      </xsd:simpleType>
    </xsd:element>
    <xsd:element name="Connect-ManagerProjectbeheersing" ma:index="14" nillable="true" ma:displayName="Manager Projectbeheersing" ma:list="UserInfo" ma:SharePointGroup="0" ma:internalName="Connect_x002d_ManagerProjectbeheersing"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Contractmanager" ma:index="15" nillable="true" ma:displayName="Contractmanager" ma:list="UserInfo" ma:SharePointGroup="0" ma:internalName="Connect_x002d_Contra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TechnischManager" ma:index="16" nillable="true" ma:displayName="Technisch Manager" ma:list="UserInfo" ma:SharePointGroup="0" ma:internalName="Connect_x002d_Technisch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Omgevingsmanager" ma:index="17" nillable="true" ma:displayName="Omgevingsmanager" ma:list="UserInfo" ma:SharePointGroup="0" ma:internalName="Connect_x002d_Omgevings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28f84c711554a75a94a2dfe3a3bea15" ma:index="21" nillable="true" ma:taxonomy="true" ma:internalName="e28f84c711554a75a94a2dfe3a3bea15" ma:taxonomyFieldName="Connect_x002d_Activiteit" ma:displayName="Activiteit" ma:readOnly="false" ma:fieldId="{e28f84c7-1155-4a75-a94a-2dfe3a3bea15}" ma:sspId="ae033921-439f-46ba-b586-0b8c8775f769" ma:termSetId="5ff294b5-fca9-4a8b-85d9-95c35ac3f54d" ma:anchorId="00000000-0000-0000-0000-000000000000" ma:open="false" ma:isKeyword="false">
      <xsd:complexType>
        <xsd:sequence>
          <xsd:element ref="pc:Terms" minOccurs="0" maxOccurs="1"/>
        </xsd:sequence>
      </xsd:complexType>
    </xsd:element>
    <xsd:element name="ka142704ec404179bc6dc96ce8d3373c" ma:index="24" nillable="true" ma:taxonomy="true" ma:internalName="ka142704ec404179bc6dc96ce8d3373c" ma:taxonomyFieldName="Connect_x002d_Documenttype" ma:displayName="Documenttype" ma:readOnly="false" ma:fieldId="{4a142704-ec40-4179-bc6d-c96ce8d3373c}" ma:sspId="ae033921-439f-46ba-b586-0b8c8775f769" ma:termSetId="b32830c9-2f01-41a4-9584-76856be50447" ma:anchorId="00000000-0000-0000-0000-000000000000" ma:open="false" ma:isKeyword="false">
      <xsd:complexType>
        <xsd:sequence>
          <xsd:element ref="pc:Terms" minOccurs="0" maxOccurs="1"/>
        </xsd:sequence>
      </xsd:complexType>
    </xsd:element>
    <xsd:element name="TaxCatchAll" ma:index="27" nillable="true" ma:displayName="Taxonomy Catch All Column" ma:hidden="true" ma:list="{d0bc0927-1d1a-476d-aa4f-521d6043dabc}" ma:internalName="TaxCatchAll" ma:readOnly="false" ma:showField="CatchAllData" ma:web="59d50393-2512-43db-91c8-04d098b33ccf">
      <xsd:complexType>
        <xsd:complexContent>
          <xsd:extension base="dms:MultiChoiceLookup">
            <xsd:sequence>
              <xsd:element name="Value" type="dms:Lookup" maxOccurs="unbounded" minOccurs="0" nillable="true"/>
            </xsd:sequence>
          </xsd:extension>
        </xsd:complexContent>
      </xsd:complexType>
    </xsd:element>
    <xsd:element name="md4a5e6ab761404298864f0be17ffc0c" ma:index="28" nillable="true" ma:taxonomy="true" ma:internalName="md4a5e6ab761404298864f0be17ffc0c" ma:taxonomyFieldName="Connect_x002d_Organisatieonderdeel" ma:displayName="Organisatieonderdeel" ma:readOnly="false" ma:fieldId="{6d4a5e6a-b761-4042-9886-4f0be17ffc0c}" ma:sspId="ae033921-439f-46ba-b586-0b8c8775f769" ma:termSetId="c2b43861-9788-46fe-987a-73aa67229d97" ma:anchorId="00000000-0000-0000-0000-000000000000" ma:open="false" ma:isKeyword="false">
      <xsd:complexType>
        <xsd:sequence>
          <xsd:element ref="pc:Terms" minOccurs="0" maxOccurs="1"/>
        </xsd:sequence>
      </xsd:complexType>
    </xsd:element>
    <xsd:element name="TaxKeywordTaxHTField" ma:index="29" nillable="true" ma:taxonomy="true" ma:internalName="TaxKeywordTaxHTField" ma:taxonomyFieldName="TaxKeyword" ma:displayName="Ondernemingstrefwoorden" ma:readOnly="false" ma:fieldId="{23f27201-bee3-471e-b2e7-b64fd8b7ca38}" ma:taxonomyMulti="true" ma:sspId="ae033921-439f-46ba-b586-0b8c8775f769" ma:termSetId="00000000-0000-0000-0000-000000000000" ma:anchorId="00000000-0000-0000-0000-000000000000" ma:open="true" ma:isKeyword="true">
      <xsd:complexType>
        <xsd:sequence>
          <xsd:element ref="pc:Terms" minOccurs="0" maxOccurs="1"/>
        </xsd:sequence>
      </xsd:complexType>
    </xsd:element>
    <xsd:element name="TaxCatchAllLabel" ma:index="32" nillable="true" ma:displayName="Taxonomy Catch All Column1" ma:hidden="true" ma:list="{d0bc0927-1d1a-476d-aa4f-521d6043dabc}" ma:internalName="TaxCatchAllLabel" ma:readOnly="true" ma:showField="CatchAllDataLabel" ma:web="59d50393-2512-43db-91c8-04d098b33ccf">
      <xsd:complexType>
        <xsd:complexContent>
          <xsd:extension base="dms:MultiChoiceLookup">
            <xsd:sequence>
              <xsd:element name="Value" type="dms:Lookup" maxOccurs="unbounded" minOccurs="0" nillable="true"/>
            </xsd:sequence>
          </xsd:extension>
        </xsd:complexContent>
      </xsd:complexType>
    </xsd:element>
    <xsd:element name="j4385b9e35ef42c5bc2f4b49e945d3d0" ma:index="33" nillable="true" ma:taxonomy="true" ma:internalName="j4385b9e35ef42c5bc2f4b49e945d3d0" ma:taxonomyFieldName="Connect_x002d_SEfase" ma:displayName="SE-fase" ma:readOnly="false" ma:fieldId="{34385b9e-35ef-42c5-bc2f-4b49e945d3d0}" ma:sspId="ae033921-439f-46ba-b586-0b8c8775f769" ma:termSetId="f716fce9-825f-4685-8b2f-3ec3c4f171e1" ma:anchorId="00000000-0000-0000-0000-000000000000" ma:open="false" ma:isKeyword="false">
      <xsd:complexType>
        <xsd:sequence>
          <xsd:element ref="pc:Terms" minOccurs="0" maxOccurs="1"/>
        </xsd:sequence>
      </xsd:complexType>
    </xsd:element>
    <xsd:element name="jbd8c863d0e84969b217bbeafdb75459" ma:index="34" nillable="true" ma:taxonomy="true" ma:internalName="jbd8c863d0e84969b217bbeafdb75459" ma:taxonomyFieldName="Connect_x002d_Vertrouwelijkheid" ma:displayName="Vertrouwelijkheid" ma:readOnly="false" ma:default="3;#RWS Bedrijfsvertrouwelijk/geen|1523f3d8-a3f5-4033-a4d4-a04bf7d6d8cc" ma:fieldId="{3bd8c863-d0e8-4969-b217-bbeafdb75459}" ma:sspId="ae033921-439f-46ba-b586-0b8c8775f769" ma:termSetId="91227f9e-dc3b-4a5d-b701-63dd232956be" ma:anchorId="00000000-0000-0000-0000-000000000000" ma:open="false" ma:isKeyword="false">
      <xsd:complexType>
        <xsd:sequence>
          <xsd:element ref="pc:Terms" minOccurs="0" maxOccurs="1"/>
        </xsd:sequence>
      </xsd:complexType>
    </xsd:element>
    <xsd:element name="d38b446f7b294aa48a544e5738eab49c" ma:index="35" nillable="true" ma:taxonomy="true" ma:internalName="d38b446f7b294aa48a544e5738eab49c" ma:taxonomyFieldName="Connect_x002d_IPMrol" ma:displayName="IPM-rol" ma:readOnly="false" ma:fieldId="{d38b446f-7b29-4aa4-8a54-4e5738eab49c}" ma:sspId="ae033921-439f-46ba-b586-0b8c8775f769" ma:termSetId="24bd5b06-8015-4365-ba06-edb9d679cf5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9d50393-2512-43db-91c8-04d098b33ccf" elementFormDefault="qualified">
    <xsd:import namespace="http://schemas.microsoft.com/office/2006/documentManagement/types"/>
    <xsd:import namespace="http://schemas.microsoft.com/office/infopath/2007/PartnerControls"/>
    <xsd:element name="_dlc_DocId" ma:index="37" nillable="true" ma:displayName="Waarde van de document-id" ma:description="De waarde van de document-id die aan dit item is toegewezen." ma:internalName="_dlc_DocId" ma:readOnly="true">
      <xsd:simpleType>
        <xsd:restriction base="dms:Text"/>
      </xsd:simpleType>
    </xsd:element>
    <xsd:element name="_dlc_DocIdUrl" ma:index="3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file>

<file path=customXml/itemProps1.xml><?xml version="1.0" encoding="utf-8"?>
<ds:datastoreItem xmlns:ds="http://schemas.openxmlformats.org/officeDocument/2006/customXml" ds:itemID="{B2039987-1C1D-4172-9880-70F4C86918B9}">
  <ds:schemaRefs>
    <ds:schemaRef ds:uri="Microsoft.SharePoint.Taxonomy.ContentTypeSync"/>
  </ds:schemaRefs>
</ds:datastoreItem>
</file>

<file path=customXml/itemProps2.xml><?xml version="1.0" encoding="utf-8"?>
<ds:datastoreItem xmlns:ds="http://schemas.openxmlformats.org/officeDocument/2006/customXml" ds:itemID="{D07FE2A8-F11C-4681-BEE9-F71C04AF526A}">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microsoft.com/sharepoint/v3"/>
    <ds:schemaRef ds:uri="59d50393-2512-43db-91c8-04d098b33ccf"/>
    <ds:schemaRef ds:uri="http://purl.org/dc/terms/"/>
    <ds:schemaRef ds:uri="cb665cb2-4c1b-4338-95f1-4dd7cd771ce0"/>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BD2D549-A573-4D80-B4E1-6964F887484D}">
  <ds:schemaRefs>
    <ds:schemaRef ds:uri="http://schemas.microsoft.com/sharepoint/events"/>
  </ds:schemaRefs>
</ds:datastoreItem>
</file>

<file path=customXml/itemProps4.xml><?xml version="1.0" encoding="utf-8"?>
<ds:datastoreItem xmlns:ds="http://schemas.openxmlformats.org/officeDocument/2006/customXml" ds:itemID="{707932C5-7B9B-4508-AA38-61A818A680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b665cb2-4c1b-4338-95f1-4dd7cd771ce0"/>
    <ds:schemaRef ds:uri="59d50393-2512-43db-91c8-04d098b33c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F9943C3-253A-44B8-9E37-0382C7CC41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Blad1!_ftn1</vt:lpstr>
      <vt:lpstr>Blad1!_ftnref1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Coterlet, Melvin van de (GPO)</dc:creator>
  <cp:lastModifiedBy>Chouman, Mesbah (GPO)</cp:lastModifiedBy>
  <dcterms:created xsi:type="dcterms:W3CDTF">2023-04-18T13:54:47Z</dcterms:created>
  <dcterms:modified xsi:type="dcterms:W3CDTF">2023-05-16T08:15:35Z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31184206 Herziene Bijlage K Inschrijvingsstaat v1.1.xlsx</vt:lpwstr>
  </property>
  <property fmtid="{D5CDD505-2E9C-101B-9397-08002B2CF9AE}" pid="3" name="ContentTypeId">
    <vt:lpwstr>0x0101006D56A7865C58A149A83C55730CE7EA1800E993F0F14844D248AC15835D3313DB79</vt:lpwstr>
  </property>
  <property fmtid="{D5CDD505-2E9C-101B-9397-08002B2CF9AE}" pid="4" name="_dlc_DocIdItemGuid">
    <vt:lpwstr>65993500-884a-45e3-98c5-4ecda7ff44a9</vt:lpwstr>
  </property>
  <property fmtid="{D5CDD505-2E9C-101B-9397-08002B2CF9AE}" pid="5" name="TaxKeyword">
    <vt:lpwstr/>
  </property>
  <property fmtid="{D5CDD505-2E9C-101B-9397-08002B2CF9AE}" pid="6" name="Connect-Vertrouwelijkheid">
    <vt:lpwstr>3;#RWS Bedrijfsvertrouwelijk/geen|1523f3d8-a3f5-4033-a4d4-a04bf7d6d8cc</vt:lpwstr>
  </property>
  <property fmtid="{D5CDD505-2E9C-101B-9397-08002B2CF9AE}" pid="7" name="Connect-Documenttype">
    <vt:lpwstr/>
  </property>
  <property fmtid="{D5CDD505-2E9C-101B-9397-08002B2CF9AE}" pid="8" name="Connect-SEfase">
    <vt:lpwstr/>
  </property>
  <property fmtid="{D5CDD505-2E9C-101B-9397-08002B2CF9AE}" pid="9" name="Connect-Organisatie">
    <vt:lpwstr/>
  </property>
  <property fmtid="{D5CDD505-2E9C-101B-9397-08002B2CF9AE}" pid="10" name="Connect-Organisatieonderdeel">
    <vt:lpwstr/>
  </property>
  <property fmtid="{D5CDD505-2E9C-101B-9397-08002B2CF9AE}" pid="11" name="mf6f48d2ac1943c283ed42563d4d533a">
    <vt:lpwstr/>
  </property>
  <property fmtid="{D5CDD505-2E9C-101B-9397-08002B2CF9AE}" pid="12" name="Connect-IPMrol">
    <vt:lpwstr/>
  </property>
  <property fmtid="{D5CDD505-2E9C-101B-9397-08002B2CF9AE}" pid="13" name="Connect-Classificatiecode">
    <vt:lpwstr/>
  </property>
  <property fmtid="{D5CDD505-2E9C-101B-9397-08002B2CF9AE}" pid="14" name="Connect-Activiteit">
    <vt:lpwstr>161;#Uitbesteden ingenieursdiensten realisatie|954bda42-d7e0-428f-9abe-cbe5d9aac565</vt:lpwstr>
  </property>
  <property fmtid="{D5CDD505-2E9C-101B-9397-08002B2CF9AE}" pid="15" name="j7965235a8fd41fb89d2a664ecf0f7a1">
    <vt:lpwstr/>
  </property>
</Properties>
</file>