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gm\swb\werkgroep-inkoop\Aanbestedingen\01. Afvalstromen (Europees)\02. Aanbestedingsfase\bestanden NVI_3\"/>
    </mc:Choice>
  </mc:AlternateContent>
  <bookViews>
    <workbookView xWindow="0" yWindow="0" windowWidth="26910" windowHeight="11450"/>
  </bookViews>
  <sheets>
    <sheet name="rekenblad transportkilometers 2"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3" l="1"/>
  <c r="H6" i="3"/>
  <c r="H7" i="3"/>
  <c r="H5" i="3"/>
  <c r="H9" i="3" l="1"/>
</calcChain>
</file>

<file path=xl/sharedStrings.xml><?xml version="1.0" encoding="utf-8"?>
<sst xmlns="http://schemas.openxmlformats.org/spreadsheetml/2006/main" count="38" uniqueCount="34">
  <si>
    <t>= totaal aantal km's overnemen op "formulier Kwaliteit"</t>
  </si>
  <si>
    <t>= invullen door Inschrijver</t>
  </si>
  <si>
    <t>totaal km's</t>
  </si>
  <si>
    <t>Asveldweg 14 Hengelo</t>
  </si>
  <si>
    <t>Wegtersweg 14 Hengelo</t>
  </si>
  <si>
    <t>Burenweg 6 Borne</t>
  </si>
  <si>
    <t>subtotaal km's</t>
  </si>
  <si>
    <t>Aantal ledigingen per jaar</t>
  </si>
  <si>
    <t>aantal km's van vertrek adres naar adres eerste verwerking</t>
  </si>
  <si>
    <t>Afvalstroom</t>
  </si>
  <si>
    <t>Voorziening</t>
  </si>
  <si>
    <t>adres eerste verwerking (zoals bedoeld in LAP3 (Landelijk Afvalbeheerplan 3) van opdrachtnemer</t>
  </si>
  <si>
    <t>Vertrek adres (opdrachtgever)</t>
  </si>
  <si>
    <t>Rekenblad transportkilometers perceel 2</t>
  </si>
  <si>
    <t>rolcontainer 240 liter</t>
  </si>
  <si>
    <t>papieren archief</t>
  </si>
  <si>
    <t>uitleg route inzameling in dit rekenblad:</t>
  </si>
  <si>
    <t>- Omdat de route en het aantal stops bij de route inzameling van iedere inschrijver zal verschillen levert dit een voor aanbestedende dienst oncontroleerbare en niet onderling vergelijkbare transportafstanden op.</t>
  </si>
  <si>
    <t>- daarom is de werkelijkheid vereenvoudigd. Op die manier wordt er eer gedaan aan het principe van route inzameling maar zijn de resultaten reproduceerbaar en onderling vergelijkbaar.</t>
  </si>
  <si>
    <t>- de regels zijn:</t>
  </si>
  <si>
    <t>De volgende container op "uw" route is Burenweg 6 in Borne</t>
  </si>
  <si>
    <t xml:space="preserve">De planningssoftware zegt dat dit 4,3 km is. </t>
  </si>
  <si>
    <t>2. Kies één van de adressen als startlocatie en bepaal de ideale route tussen de overige locaties.</t>
  </si>
  <si>
    <t xml:space="preserve">1. Alle containers van één afvalstroom in bovenstaand overzicht moeten worden gezien als een route die via route inzameling kunnen worden geledigd. </t>
  </si>
  <si>
    <t xml:space="preserve">3. Vul de transportkilometers tussen locaties in in kolom F. Als voorbeeld: </t>
  </si>
  <si>
    <t>5. Doe dit voor alle afvalstromen. De "totaal km's" is dan een optelling van alle routeinzamelingen en retourritten naar de eerste verwerkingslocatie</t>
  </si>
  <si>
    <t>- het ledigen van bovenstaande containers gebeurd in de vorm van route inzameling.</t>
  </si>
  <si>
    <t>inzameling papieren archief: Wegtersweg 14 is als startpunt gekozen.</t>
  </si>
  <si>
    <t>retourrit papieren archief</t>
  </si>
  <si>
    <t>aantal km's tussen adressen op route</t>
  </si>
  <si>
    <t>Cel F5 krijgt als waarde 0.</t>
  </si>
  <si>
    <t>Cel F6 krijgt de waarde 4,3. Etc. tot de laatste locatie is bereikt</t>
  </si>
  <si>
    <t>4. Vul op regel "retourrit" van de betreffende afvalstroom de transportkilometers van de laatste locatie op de route naar de brenglocatie zoals bedoeld in cel B4 in het adres van deze locatie.</t>
  </si>
  <si>
    <t>versie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</si>
</sst>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color theme="1"/>
      <name val="Verdana"/>
      <family val="2"/>
    </font>
    <font>
      <b/>
      <sz val="10"/>
      <color theme="1"/>
      <name val="Verdana"/>
      <family val="2"/>
    </font>
    <font>
      <b/>
      <sz val="11"/>
      <color theme="1"/>
      <name val="Verdana"/>
      <family val="2"/>
    </font>
    <font>
      <b/>
      <sz val="14"/>
      <color theme="1"/>
      <name val="Verdana"/>
      <family val="2"/>
    </font>
    <font>
      <i/>
      <sz val="10"/>
      <color rgb="FFFF0000"/>
      <name val="Verdana"/>
      <family val="2"/>
    </font>
  </fonts>
  <fills count="6">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2"/>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7">
    <xf numFmtId="0" fontId="0" fillId="0" borderId="0" xfId="0"/>
    <xf numFmtId="0" fontId="0" fillId="0" borderId="0" xfId="0" applyAlignment="1">
      <alignment horizontal="center"/>
    </xf>
    <xf numFmtId="0" fontId="0" fillId="0" borderId="0" xfId="0" applyAlignment="1">
      <alignment wrapText="1"/>
    </xf>
    <xf numFmtId="0" fontId="0" fillId="0" borderId="0" xfId="0" quotePrefix="1"/>
    <xf numFmtId="0" fontId="0" fillId="2" borderId="0" xfId="0" applyFill="1"/>
    <xf numFmtId="0" fontId="0" fillId="3" borderId="0" xfId="0" applyFill="1"/>
    <xf numFmtId="0" fontId="2" fillId="2" borderId="0" xfId="0" applyFont="1" applyFill="1" applyAlignment="1">
      <alignment horizontal="center"/>
    </xf>
    <xf numFmtId="0" fontId="0" fillId="4" borderId="1" xfId="0"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wrapText="1"/>
    </xf>
    <xf numFmtId="0" fontId="0" fillId="3" borderId="1" xfId="0" applyFill="1" applyBorder="1"/>
    <xf numFmtId="0" fontId="0" fillId="4" borderId="1" xfId="0" applyFill="1" applyBorder="1"/>
    <xf numFmtId="0" fontId="1" fillId="5" borderId="2" xfId="0" applyFont="1" applyFill="1" applyBorder="1" applyAlignment="1">
      <alignment horizontal="center" vertical="top" wrapText="1"/>
    </xf>
    <xf numFmtId="0" fontId="1" fillId="5" borderId="2" xfId="0" applyFont="1" applyFill="1" applyBorder="1" applyAlignment="1">
      <alignment horizontal="left" vertical="top" wrapText="1"/>
    </xf>
    <xf numFmtId="0" fontId="3" fillId="0" borderId="0" xfId="0" applyFont="1" applyAlignment="1">
      <alignment vertical="center"/>
    </xf>
    <xf numFmtId="0" fontId="4" fillId="0" borderId="0" xfId="0" applyFont="1" applyAlignment="1">
      <alignment vertical="center"/>
    </xf>
    <xf numFmtId="0" fontId="0" fillId="4" borderId="1" xfId="0" applyFill="1" applyBorder="1" applyAlignment="1">
      <alignment horizontal="righ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workbookViewId="0">
      <selection activeCell="A2" sqref="A2"/>
    </sheetView>
  </sheetViews>
  <sheetFormatPr defaultRowHeight="13.5" x14ac:dyDescent="0.3"/>
  <cols>
    <col min="1" max="1" width="24.765625" bestFit="1" customWidth="1"/>
    <col min="2" max="2" width="26.3828125" customWidth="1"/>
    <col min="3" max="3" width="19.15234375" customWidth="1"/>
    <col min="4" max="4" width="13.765625" style="2" customWidth="1"/>
    <col min="5" max="6" width="13.61328125" style="1" customWidth="1"/>
    <col min="7" max="7" width="11" style="1" customWidth="1"/>
    <col min="8" max="8" width="13.15234375" style="1" customWidth="1"/>
  </cols>
  <sheetData>
    <row r="1" spans="1:8" ht="33.65" customHeight="1" x14ac:dyDescent="0.3">
      <c r="A1" s="14" t="s">
        <v>13</v>
      </c>
    </row>
    <row r="2" spans="1:8" ht="33.65" customHeight="1" x14ac:dyDescent="0.3">
      <c r="A2" s="15" t="s">
        <v>33</v>
      </c>
    </row>
    <row r="3" spans="1:8" ht="14" thickBot="1" x14ac:dyDescent="0.35"/>
    <row r="4" spans="1:8" ht="67.5" x14ac:dyDescent="0.3">
      <c r="A4" s="13" t="s">
        <v>12</v>
      </c>
      <c r="B4" s="13" t="s">
        <v>11</v>
      </c>
      <c r="C4" s="13" t="s">
        <v>10</v>
      </c>
      <c r="D4" s="13" t="s">
        <v>9</v>
      </c>
      <c r="E4" s="12" t="s">
        <v>8</v>
      </c>
      <c r="F4" s="12" t="s">
        <v>29</v>
      </c>
      <c r="G4" s="12" t="s">
        <v>7</v>
      </c>
      <c r="H4" s="12" t="s">
        <v>6</v>
      </c>
    </row>
    <row r="5" spans="1:8" x14ac:dyDescent="0.3">
      <c r="A5" s="11" t="s">
        <v>5</v>
      </c>
      <c r="B5" s="11"/>
      <c r="C5" s="9" t="s">
        <v>14</v>
      </c>
      <c r="D5" s="9" t="s">
        <v>15</v>
      </c>
      <c r="E5" s="7"/>
      <c r="F5" s="8">
        <v>0</v>
      </c>
      <c r="G5" s="7">
        <v>12</v>
      </c>
      <c r="H5" s="7">
        <f>F5*G5</f>
        <v>0</v>
      </c>
    </row>
    <row r="6" spans="1:8" x14ac:dyDescent="0.3">
      <c r="A6" s="11" t="s">
        <v>3</v>
      </c>
      <c r="B6" s="11"/>
      <c r="C6" s="9" t="s">
        <v>14</v>
      </c>
      <c r="D6" s="9" t="s">
        <v>15</v>
      </c>
      <c r="E6" s="7"/>
      <c r="F6" s="8">
        <v>0</v>
      </c>
      <c r="G6" s="7">
        <v>12</v>
      </c>
      <c r="H6" s="7">
        <f t="shared" ref="H6:H8" si="0">F6*G6</f>
        <v>0</v>
      </c>
    </row>
    <row r="7" spans="1:8" x14ac:dyDescent="0.3">
      <c r="A7" s="11" t="s">
        <v>4</v>
      </c>
      <c r="B7" s="11"/>
      <c r="C7" s="9" t="s">
        <v>14</v>
      </c>
      <c r="D7" s="9" t="s">
        <v>15</v>
      </c>
      <c r="E7" s="7"/>
      <c r="F7" s="8">
        <v>0</v>
      </c>
      <c r="G7" s="7">
        <v>12</v>
      </c>
      <c r="H7" s="7">
        <f t="shared" si="0"/>
        <v>0</v>
      </c>
    </row>
    <row r="8" spans="1:8" x14ac:dyDescent="0.3">
      <c r="A8" s="16" t="s">
        <v>28</v>
      </c>
      <c r="B8" s="10"/>
      <c r="C8" s="9"/>
      <c r="D8" s="9"/>
      <c r="E8" s="8">
        <v>0</v>
      </c>
      <c r="F8" s="7"/>
      <c r="G8" s="7">
        <v>12</v>
      </c>
      <c r="H8" s="7">
        <f>E8*G8</f>
        <v>0</v>
      </c>
    </row>
    <row r="9" spans="1:8" ht="25" customHeight="1" x14ac:dyDescent="0.3">
      <c r="G9" s="1" t="s">
        <v>2</v>
      </c>
      <c r="H9" s="6">
        <f>SUM(H5:H8)</f>
        <v>0</v>
      </c>
    </row>
    <row r="10" spans="1:8" x14ac:dyDescent="0.3">
      <c r="B10" s="5"/>
      <c r="C10" t="s">
        <v>1</v>
      </c>
    </row>
    <row r="12" spans="1:8" x14ac:dyDescent="0.3">
      <c r="B12" s="4"/>
      <c r="C12" s="3" t="s">
        <v>0</v>
      </c>
    </row>
    <row r="13" spans="1:8" x14ac:dyDescent="0.3">
      <c r="A13" t="s">
        <v>16</v>
      </c>
    </row>
    <row r="14" spans="1:8" x14ac:dyDescent="0.3">
      <c r="A14" s="3" t="s">
        <v>26</v>
      </c>
    </row>
    <row r="15" spans="1:8" x14ac:dyDescent="0.3">
      <c r="A15" s="3" t="s">
        <v>17</v>
      </c>
    </row>
    <row r="16" spans="1:8" x14ac:dyDescent="0.3">
      <c r="A16" s="3" t="s">
        <v>18</v>
      </c>
    </row>
    <row r="17" spans="1:3" x14ac:dyDescent="0.3">
      <c r="A17" s="3" t="s">
        <v>19</v>
      </c>
    </row>
    <row r="18" spans="1:3" x14ac:dyDescent="0.3">
      <c r="B18" s="3" t="s">
        <v>23</v>
      </c>
    </row>
    <row r="19" spans="1:3" x14ac:dyDescent="0.3">
      <c r="B19" s="3" t="s">
        <v>22</v>
      </c>
    </row>
    <row r="20" spans="1:3" x14ac:dyDescent="0.3">
      <c r="B20" s="3" t="s">
        <v>24</v>
      </c>
    </row>
    <row r="21" spans="1:3" x14ac:dyDescent="0.3">
      <c r="C21" t="s">
        <v>27</v>
      </c>
    </row>
    <row r="22" spans="1:3" x14ac:dyDescent="0.3">
      <c r="C22" t="s">
        <v>30</v>
      </c>
    </row>
    <row r="23" spans="1:3" x14ac:dyDescent="0.3">
      <c r="C23" t="s">
        <v>20</v>
      </c>
    </row>
    <row r="24" spans="1:3" x14ac:dyDescent="0.3">
      <c r="C24" t="s">
        <v>21</v>
      </c>
    </row>
    <row r="25" spans="1:3" x14ac:dyDescent="0.3">
      <c r="C25" t="s">
        <v>31</v>
      </c>
    </row>
    <row r="26" spans="1:3" x14ac:dyDescent="0.3">
      <c r="B26" s="3" t="s">
        <v>32</v>
      </c>
    </row>
    <row r="27" spans="1:3" x14ac:dyDescent="0.3">
      <c r="B27" s="3" t="s">
        <v>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rekenblad transportkilometers 2</vt:lpstr>
    </vt:vector>
  </TitlesOfParts>
  <Company>cctg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Langedijk, Wouter</dc:creator>
  <cp:lastModifiedBy>Langedijk, Wouter</cp:lastModifiedBy>
  <dcterms:created xsi:type="dcterms:W3CDTF">2024-05-22T13:23:30Z</dcterms:created>
  <dcterms:modified xsi:type="dcterms:W3CDTF">2024-05-23T13:48:58Z</dcterms:modified>
</cp:coreProperties>
</file>