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MVOMobieletelefoons/Gedeelde documenten/General/03. Aanbestedingsdocumenten/01. Werkbestanden/"/>
    </mc:Choice>
  </mc:AlternateContent>
  <xr:revisionPtr revIDLastSave="894" documentId="13_ncr:1_{5BEB56B8-89B7-4197-8C43-2EA0AF0500FD}" xr6:coauthVersionLast="47" xr6:coauthVersionMax="47" xr10:uidLastSave="{3FAB3CE8-840A-486A-911E-042FADE9CECA}"/>
  <bookViews>
    <workbookView xWindow="-110" yWindow="-110" windowWidth="19420" windowHeight="10300" xr2:uid="{B1B486B5-B96C-4AFD-9EB8-FE328DA1498C}"/>
  </bookViews>
  <sheets>
    <sheet name="1. Indicatieve totaalprijs" sheetId="9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9" l="1"/>
  <c r="H32" i="9"/>
  <c r="G33" i="9"/>
  <c r="H33" i="9"/>
  <c r="G26" i="9"/>
  <c r="H26" i="9"/>
  <c r="G27" i="9"/>
  <c r="H27" i="9"/>
  <c r="G28" i="9"/>
  <c r="H28" i="9"/>
  <c r="G21" i="9"/>
  <c r="H21" i="9"/>
  <c r="G22" i="9"/>
  <c r="H22" i="9"/>
  <c r="G25" i="9"/>
  <c r="G19" i="9"/>
  <c r="H19" i="9"/>
  <c r="G20" i="9"/>
  <c r="H20" i="9"/>
  <c r="H25" i="9"/>
  <c r="G31" i="9"/>
  <c r="H31" i="9"/>
  <c r="H35" i="9"/>
  <c r="H37" i="9"/>
</calcChain>
</file>

<file path=xl/sharedStrings.xml><?xml version="1.0" encoding="utf-8"?>
<sst xmlns="http://schemas.openxmlformats.org/spreadsheetml/2006/main" count="43" uniqueCount="36">
  <si>
    <t>Aanwijzingen gebruik:</t>
  </si>
  <si>
    <t>* Manipulatief inschrijven en/of aanpassen van het prijzenblad leidt tot uitsluiting.</t>
  </si>
  <si>
    <t>* Velden met een andere kleur zijn beveiligd en mogen niet worden ingevuld of gewijzigd.</t>
  </si>
  <si>
    <t>Totaal</t>
  </si>
  <si>
    <t>Formulier C. Prijsopgaveformulier EA Mobiele telefoons</t>
  </si>
  <si>
    <t>* U dient alle gele velden invullen.</t>
  </si>
  <si>
    <t>Indicatief aantal</t>
  </si>
  <si>
    <t xml:space="preserve">Mobiele telefoons </t>
  </si>
  <si>
    <t>Samsung:</t>
  </si>
  <si>
    <t>Apple:</t>
  </si>
  <si>
    <t xml:space="preserve">Overig: </t>
  </si>
  <si>
    <t>Totaal prijs toestellen</t>
  </si>
  <si>
    <t>Type toestel</t>
  </si>
  <si>
    <t>Inkoopprijs per stuk excl BTW</t>
  </si>
  <si>
    <t>Opslagmarge</t>
  </si>
  <si>
    <t>Verkoopprijs excl. BTW per stuk</t>
  </si>
  <si>
    <t>* De tarieven zijn in euro’s afgerond op twee decimalen</t>
  </si>
  <si>
    <t>* Indien u een veld niet heeft ingevuld, dan geldt dit als een kortingspercentage van nul procent of/en bedrag van nul euro.</t>
  </si>
  <si>
    <t>* De opgegeven prijzen zijn excl. BTW</t>
  </si>
  <si>
    <t>* Inkoopprijs: dit is de prijs die de inscrhijver aan de fabrikant betallt en doorrekent aan het Deltion College</t>
  </si>
  <si>
    <t>Te beoordelen G.1 Indicatieve totaalprijs</t>
  </si>
  <si>
    <t>64GB</t>
  </si>
  <si>
    <t>iPhone SE 2022</t>
  </si>
  <si>
    <t>128GB</t>
  </si>
  <si>
    <t>256GB</t>
  </si>
  <si>
    <t xml:space="preserve">Fairphone 4 </t>
  </si>
  <si>
    <t>Fairphone 5</t>
  </si>
  <si>
    <t>iPhone 15</t>
  </si>
  <si>
    <t>iPhone 15 pro</t>
  </si>
  <si>
    <t>iPhone 14</t>
  </si>
  <si>
    <t>Galaxy S23</t>
  </si>
  <si>
    <t>Galaxy A55</t>
  </si>
  <si>
    <r>
      <t>Enterpri</t>
    </r>
    <r>
      <rPr>
        <sz val="11"/>
        <rFont val="Calibri"/>
        <family val="2"/>
        <scheme val="minor"/>
      </rPr>
      <t>se, 128GB</t>
    </r>
  </si>
  <si>
    <t>Galaxy A35</t>
  </si>
  <si>
    <t>Galaxy A25</t>
  </si>
  <si>
    <t>Sony Eperia 10V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</si>
</sst>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&quot;€&quot;\ * #,##0.0_ ;_ &quot;€&quot;\ * \-#,##0.0_ ;_ &quot;€&quot;\ * &quot;-&quot;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9" fontId="0" fillId="0" borderId="1" xfId="2" applyFont="1" applyFill="1" applyBorder="1" applyAlignment="1" applyProtection="1">
      <alignment horizontal="center" vertical="center"/>
      <protection locked="0"/>
    </xf>
    <xf numFmtId="1" fontId="0" fillId="6" borderId="1" xfId="2" applyNumberFormat="1" applyFont="1" applyFill="1" applyBorder="1" applyAlignment="1" applyProtection="1">
      <alignment horizontal="center" vertical="center"/>
    </xf>
    <xf numFmtId="44" fontId="0" fillId="6" borderId="18" xfId="1" applyFont="1" applyFill="1" applyBorder="1" applyAlignment="1" applyProtection="1">
      <alignment vertical="center"/>
    </xf>
    <xf numFmtId="9" fontId="0" fillId="0" borderId="26" xfId="2" applyFont="1" applyFill="1" applyBorder="1" applyAlignment="1" applyProtection="1">
      <alignment horizontal="center" vertical="center"/>
      <protection locked="0"/>
    </xf>
    <xf numFmtId="10" fontId="0" fillId="4" borderId="28" xfId="2" applyNumberFormat="1" applyFont="1" applyFill="1" applyBorder="1" applyAlignment="1" applyProtection="1">
      <alignment horizontal="center" vertical="center"/>
      <protection locked="0"/>
    </xf>
    <xf numFmtId="10" fontId="0" fillId="4" borderId="29" xfId="2" applyNumberFormat="1" applyFont="1" applyFill="1" applyBorder="1" applyAlignment="1" applyProtection="1">
      <alignment horizontal="center" vertical="center"/>
      <protection locked="0"/>
    </xf>
    <xf numFmtId="10" fontId="0" fillId="4" borderId="30" xfId="2" applyNumberFormat="1" applyFont="1" applyFill="1" applyBorder="1" applyAlignment="1" applyProtection="1">
      <alignment horizontal="center" vertical="center"/>
      <protection locked="0"/>
    </xf>
    <xf numFmtId="10" fontId="0" fillId="4" borderId="1" xfId="2" applyNumberFormat="1" applyFont="1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vertical="center"/>
    </xf>
    <xf numFmtId="0" fontId="0" fillId="6" borderId="23" xfId="0" applyFill="1" applyBorder="1" applyAlignment="1" applyProtection="1">
      <alignment vertical="center"/>
    </xf>
    <xf numFmtId="44" fontId="0" fillId="7" borderId="1" xfId="0" applyNumberFormat="1" applyFill="1" applyBorder="1" applyProtection="1"/>
    <xf numFmtId="44" fontId="0" fillId="4" borderId="1" xfId="1" applyFont="1" applyFill="1" applyBorder="1" applyAlignment="1" applyProtection="1">
      <alignment vertical="center"/>
      <protection locked="0"/>
    </xf>
    <xf numFmtId="44" fontId="7" fillId="5" borderId="20" xfId="1" applyNumberFormat="1" applyFont="1" applyFill="1" applyBorder="1" applyAlignment="1" applyProtection="1">
      <alignment vertical="center"/>
    </xf>
    <xf numFmtId="44" fontId="8" fillId="3" borderId="13" xfId="0" applyNumberFormat="1" applyFont="1" applyFill="1" applyBorder="1" applyAlignment="1" applyProtection="1">
      <alignment vertical="center"/>
    </xf>
    <xf numFmtId="0" fontId="11" fillId="6" borderId="17" xfId="0" applyFont="1" applyFill="1" applyBorder="1" applyAlignment="1" applyProtection="1">
      <alignment vertical="center"/>
    </xf>
    <xf numFmtId="0" fontId="11" fillId="6" borderId="23" xfId="0" applyFont="1" applyFill="1" applyBorder="1" applyAlignment="1" applyProtection="1">
      <alignment vertical="center"/>
    </xf>
    <xf numFmtId="1" fontId="11" fillId="6" borderId="1" xfId="2" applyNumberFormat="1" applyFont="1" applyFill="1" applyBorder="1" applyAlignment="1" applyProtection="1">
      <alignment horizontal="center" vertical="center"/>
    </xf>
    <xf numFmtId="0" fontId="5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6" fillId="6" borderId="2" xfId="0" applyFont="1" applyFill="1" applyBorder="1" applyProtection="1">
      <protection locked="0"/>
    </xf>
    <xf numFmtId="0" fontId="6" fillId="6" borderId="3" xfId="0" applyFont="1" applyFill="1" applyBorder="1" applyProtection="1">
      <protection locked="0"/>
    </xf>
    <xf numFmtId="0" fontId="5" fillId="6" borderId="3" xfId="0" applyFont="1" applyFill="1" applyBorder="1" applyProtection="1">
      <protection locked="0"/>
    </xf>
    <xf numFmtId="0" fontId="5" fillId="6" borderId="4" xfId="0" applyFont="1" applyFill="1" applyBorder="1" applyProtection="1">
      <protection locked="0"/>
    </xf>
    <xf numFmtId="0" fontId="5" fillId="6" borderId="5" xfId="0" applyFont="1" applyFill="1" applyBorder="1" applyProtection="1">
      <protection locked="0"/>
    </xf>
    <xf numFmtId="0" fontId="5" fillId="6" borderId="0" xfId="0" applyFont="1" applyFill="1" applyProtection="1">
      <protection locked="0"/>
    </xf>
    <xf numFmtId="0" fontId="5" fillId="6" borderId="6" xfId="0" applyFont="1" applyFill="1" applyBorder="1" applyProtection="1">
      <protection locked="0"/>
    </xf>
    <xf numFmtId="0" fontId="5" fillId="6" borderId="5" xfId="0" quotePrefix="1" applyFont="1" applyFill="1" applyBorder="1" applyAlignment="1" applyProtection="1">
      <alignment horizontal="left"/>
      <protection locked="0"/>
    </xf>
    <xf numFmtId="0" fontId="5" fillId="6" borderId="0" xfId="0" quotePrefix="1" applyFont="1" applyFill="1" applyAlignment="1" applyProtection="1">
      <alignment horizontal="left"/>
      <protection locked="0"/>
    </xf>
    <xf numFmtId="0" fontId="5" fillId="6" borderId="0" xfId="3" quotePrefix="1" applyFont="1" applyFill="1" applyAlignment="1" applyProtection="1">
      <alignment horizontal="left"/>
      <protection locked="0"/>
    </xf>
    <xf numFmtId="0" fontId="5" fillId="6" borderId="0" xfId="3" applyFont="1" applyFill="1" applyProtection="1">
      <protection locked="0"/>
    </xf>
    <xf numFmtId="0" fontId="0" fillId="6" borderId="7" xfId="0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2" fillId="3" borderId="22" xfId="0" applyFont="1" applyFill="1" applyBorder="1" applyAlignment="1" applyProtection="1">
      <alignment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vertical="center" wrapText="1"/>
      <protection locked="0"/>
    </xf>
    <xf numFmtId="9" fontId="2" fillId="3" borderId="15" xfId="2" applyFont="1" applyFill="1" applyBorder="1" applyAlignment="1" applyProtection="1">
      <alignment horizontal="center" vertical="center" wrapText="1"/>
      <protection locked="0"/>
    </xf>
    <xf numFmtId="9" fontId="2" fillId="3" borderId="25" xfId="2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vertical="center" wrapText="1"/>
      <protection locked="0"/>
    </xf>
    <xf numFmtId="0" fontId="9" fillId="0" borderId="17" xfId="0" applyFont="1" applyBorder="1" applyAlignment="1" applyProtection="1">
      <alignment vertical="center"/>
      <protection locked="0"/>
    </xf>
    <xf numFmtId="0" fontId="9" fillId="0" borderId="23" xfId="0" applyFont="1" applyBorder="1" applyAlignment="1" applyProtection="1">
      <alignment vertical="center"/>
      <protection locked="0"/>
    </xf>
    <xf numFmtId="164" fontId="0" fillId="0" borderId="1" xfId="1" applyNumberFormat="1" applyFont="1" applyFill="1" applyBorder="1" applyAlignment="1" applyProtection="1">
      <alignment vertical="center"/>
      <protection locked="0"/>
    </xf>
    <xf numFmtId="164" fontId="0" fillId="0" borderId="18" xfId="1" applyNumberFormat="1" applyFont="1" applyFill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1" fontId="0" fillId="0" borderId="1" xfId="2" applyNumberFormat="1" applyFont="1" applyBorder="1" applyAlignment="1" applyProtection="1">
      <alignment horizontal="center" vertical="center"/>
      <protection locked="0"/>
    </xf>
    <xf numFmtId="44" fontId="0" fillId="0" borderId="1" xfId="1" applyFont="1" applyFill="1" applyBorder="1" applyAlignment="1" applyProtection="1">
      <alignment vertical="center"/>
      <protection locked="0"/>
    </xf>
    <xf numFmtId="44" fontId="0" fillId="0" borderId="18" xfId="1" applyFont="1" applyFill="1" applyBorder="1" applyAlignment="1" applyProtection="1">
      <alignment vertical="center"/>
      <protection locked="0"/>
    </xf>
    <xf numFmtId="1" fontId="0" fillId="0" borderId="1" xfId="2" applyNumberFormat="1" applyFont="1" applyFill="1" applyBorder="1" applyAlignment="1" applyProtection="1">
      <alignment horizontal="center" vertical="center"/>
      <protection locked="0"/>
    </xf>
    <xf numFmtId="164" fontId="0" fillId="0" borderId="1" xfId="1" applyNumberFormat="1" applyFont="1" applyBorder="1" applyAlignment="1" applyProtection="1">
      <alignment vertical="center"/>
      <protection locked="0"/>
    </xf>
    <xf numFmtId="9" fontId="0" fillId="0" borderId="1" xfId="2" applyFont="1" applyBorder="1" applyAlignment="1" applyProtection="1">
      <alignment horizontal="center" vertical="center"/>
      <protection locked="0"/>
    </xf>
    <xf numFmtId="0" fontId="7" fillId="5" borderId="21" xfId="0" applyFont="1" applyFill="1" applyBorder="1" applyAlignment="1" applyProtection="1">
      <alignment vertical="center"/>
      <protection locked="0"/>
    </xf>
    <xf numFmtId="0" fontId="7" fillId="5" borderId="24" xfId="0" applyFont="1" applyFill="1" applyBorder="1" applyAlignment="1" applyProtection="1">
      <alignment vertical="center"/>
      <protection locked="0"/>
    </xf>
    <xf numFmtId="9" fontId="7" fillId="5" borderId="19" xfId="2" applyFont="1" applyFill="1" applyBorder="1" applyAlignment="1" applyProtection="1">
      <alignment horizontal="center" vertical="center"/>
      <protection locked="0"/>
    </xf>
    <xf numFmtId="164" fontId="7" fillId="5" borderId="19" xfId="1" applyNumberFormat="1" applyFont="1" applyFill="1" applyBorder="1" applyAlignment="1" applyProtection="1">
      <alignment vertical="center"/>
      <protection locked="0"/>
    </xf>
    <xf numFmtId="0" fontId="7" fillId="5" borderId="19" xfId="0" applyFont="1" applyFill="1" applyBorder="1" applyAlignment="1" applyProtection="1">
      <alignment vertical="center"/>
      <protection locked="0"/>
    </xf>
    <xf numFmtId="0" fontId="7" fillId="5" borderId="27" xfId="0" applyFont="1" applyFill="1" applyBorder="1" applyAlignment="1" applyProtection="1">
      <alignment vertical="center"/>
      <protection locked="0"/>
    </xf>
    <xf numFmtId="0" fontId="8" fillId="3" borderId="10" xfId="0" applyFont="1" applyFill="1" applyBorder="1" applyAlignment="1" applyProtection="1">
      <alignment vertical="center"/>
      <protection locked="0"/>
    </xf>
    <xf numFmtId="0" fontId="8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vertical="center"/>
      <protection locked="0"/>
    </xf>
    <xf numFmtId="165" fontId="0" fillId="2" borderId="0" xfId="0" applyNumberFormat="1" applyFill="1" applyProtection="1">
      <protection locked="0"/>
    </xf>
    <xf numFmtId="164" fontId="0" fillId="2" borderId="0" xfId="0" applyNumberFormat="1" applyFill="1" applyProtection="1">
      <protection locked="0"/>
    </xf>
  </cellXfs>
  <cellStyles count="4">
    <cellStyle name="Procent" xfId="2" builtinId="5"/>
    <cellStyle name="Standaard" xfId="0" builtinId="0"/>
    <cellStyle name="Standaard 3" xfId="3" xr:uid="{8AE7FBAA-416C-47E9-AA59-12E612AF2300}"/>
    <cellStyle name="Valuta" xfId="1" builtinId="4"/>
  </cellStyles>
  <dxfs count="0"/>
  <tableStyles count="0" defaultTableStyle="TableStyleMedium2" defaultPivotStyle="PivotStyleLight16"/>
  <colors>
    <mruColors>
      <color rgb="FFFF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876819</xdr:colOff>
      <xdr:row>0</xdr:row>
      <xdr:rowOff>142875</xdr:rowOff>
    </xdr:from>
    <xdr:ext cx="1322821" cy="447675"/>
    <xdr:pic>
      <xdr:nvPicPr>
        <xdr:cNvPr id="2" name="Afbeelding 1">
          <a:extLst>
            <a:ext uri="{FF2B5EF4-FFF2-40B4-BE49-F238E27FC236}">
              <a16:creationId xmlns:a16="http://schemas.microsoft.com/office/drawing/2014/main" id="{6C985B4E-4547-4C97-A503-3416B2F36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569" y="1428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56C3-F307-43F5-8EA4-BB8FF3B76945}">
  <dimension ref="B1:H40"/>
  <sheetViews>
    <sheetView tabSelected="1" topLeftCell="A12" workbookViewId="0">
      <selection activeCell="K17" sqref="K17"/>
    </sheetView>
  </sheetViews>
  <sheetFormatPr defaultColWidth="9.1796875" defaultRowHeight="14.5" x14ac:dyDescent="0.35"/>
  <cols>
    <col min="1" max="1" width="2.81640625" style="35" customWidth="1"/>
    <col min="2" max="3" width="19.08984375" style="35" customWidth="1"/>
    <col min="4" max="4" width="18.1796875" style="35" customWidth="1"/>
    <col min="5" max="5" width="15.1796875" style="35" customWidth="1"/>
    <col min="6" max="7" width="19.453125" style="35" customWidth="1"/>
    <col min="8" max="8" width="23.1796875" style="35" customWidth="1"/>
    <col min="9" max="9" width="9.1796875" style="35" customWidth="1"/>
    <col min="10" max="10" width="9.1796875" style="35"/>
    <col min="11" max="11" width="57.1796875" style="35" customWidth="1"/>
    <col min="12" max="16384" width="9.1796875" style="35"/>
  </cols>
  <sheetData>
    <row r="1" spans="2:8" s="18" customFormat="1" x14ac:dyDescent="0.35"/>
    <row r="2" spans="2:8" s="18" customFormat="1" ht="23.5" x14ac:dyDescent="0.55000000000000004">
      <c r="B2" s="19" t="s">
        <v>4</v>
      </c>
      <c r="C2" s="19"/>
      <c r="D2" s="20"/>
    </row>
    <row r="3" spans="2:8" s="18" customFormat="1" ht="15" thickBot="1" x14ac:dyDescent="0.4"/>
    <row r="4" spans="2:8" s="18" customFormat="1" x14ac:dyDescent="0.35">
      <c r="B4" s="21" t="s">
        <v>0</v>
      </c>
      <c r="C4" s="22"/>
      <c r="D4" s="22"/>
      <c r="E4" s="23"/>
      <c r="F4" s="23"/>
      <c r="G4" s="23"/>
      <c r="H4" s="24"/>
    </row>
    <row r="5" spans="2:8" s="18" customFormat="1" x14ac:dyDescent="0.35">
      <c r="B5" s="25" t="s">
        <v>5</v>
      </c>
      <c r="C5" s="26"/>
      <c r="D5" s="26"/>
      <c r="E5" s="26"/>
      <c r="F5" s="26"/>
      <c r="G5" s="26"/>
      <c r="H5" s="27"/>
    </row>
    <row r="6" spans="2:8" s="18" customFormat="1" x14ac:dyDescent="0.35">
      <c r="B6" s="25" t="s">
        <v>2</v>
      </c>
      <c r="C6" s="26"/>
      <c r="D6" s="26"/>
      <c r="E6" s="26"/>
      <c r="F6" s="26"/>
      <c r="G6" s="26"/>
      <c r="H6" s="27"/>
    </row>
    <row r="7" spans="2:8" s="18" customFormat="1" x14ac:dyDescent="0.35">
      <c r="B7" s="25" t="s">
        <v>17</v>
      </c>
      <c r="C7" s="26"/>
      <c r="D7" s="26"/>
      <c r="E7" s="26"/>
      <c r="F7" s="26"/>
      <c r="G7" s="26"/>
      <c r="H7" s="27"/>
    </row>
    <row r="8" spans="2:8" s="18" customFormat="1" x14ac:dyDescent="0.35">
      <c r="B8" s="28" t="s">
        <v>1</v>
      </c>
      <c r="C8" s="29"/>
      <c r="D8" s="29"/>
      <c r="E8" s="26"/>
      <c r="F8" s="26"/>
      <c r="G8" s="26"/>
      <c r="H8" s="27"/>
    </row>
    <row r="9" spans="2:8" s="18" customFormat="1" x14ac:dyDescent="0.35">
      <c r="B9" s="28" t="s">
        <v>16</v>
      </c>
      <c r="C9" s="29"/>
      <c r="D9" s="29"/>
      <c r="E9" s="26"/>
      <c r="F9" s="26"/>
      <c r="G9" s="26"/>
      <c r="H9" s="27"/>
    </row>
    <row r="10" spans="2:8" s="18" customFormat="1" x14ac:dyDescent="0.35">
      <c r="B10" s="28" t="s">
        <v>18</v>
      </c>
      <c r="C10" s="29"/>
      <c r="D10" s="29"/>
      <c r="E10" s="26"/>
      <c r="F10" s="26"/>
      <c r="G10" s="26"/>
      <c r="H10" s="27"/>
    </row>
    <row r="11" spans="2:8" s="18" customFormat="1" x14ac:dyDescent="0.35">
      <c r="B11" s="28" t="s">
        <v>19</v>
      </c>
      <c r="C11" s="29"/>
      <c r="D11" s="30"/>
      <c r="E11" s="31"/>
      <c r="F11" s="26"/>
      <c r="G11" s="26"/>
      <c r="H11" s="27"/>
    </row>
    <row r="12" spans="2:8" ht="15" thickBot="1" x14ac:dyDescent="0.4">
      <c r="B12" s="32"/>
      <c r="C12" s="33"/>
      <c r="D12" s="33"/>
      <c r="E12" s="33"/>
      <c r="F12" s="33"/>
      <c r="G12" s="33"/>
      <c r="H12" s="34"/>
    </row>
    <row r="16" spans="2:8" ht="15" thickBot="1" x14ac:dyDescent="0.4"/>
    <row r="17" spans="2:8" ht="43.5" customHeight="1" x14ac:dyDescent="0.35">
      <c r="B17" s="36" t="s">
        <v>7</v>
      </c>
      <c r="C17" s="37" t="s">
        <v>12</v>
      </c>
      <c r="D17" s="38" t="s">
        <v>6</v>
      </c>
      <c r="E17" s="39" t="s">
        <v>13</v>
      </c>
      <c r="F17" s="40" t="s">
        <v>14</v>
      </c>
      <c r="G17" s="41" t="s">
        <v>15</v>
      </c>
      <c r="H17" s="42" t="s">
        <v>11</v>
      </c>
    </row>
    <row r="18" spans="2:8" x14ac:dyDescent="0.35">
      <c r="B18" s="43" t="s">
        <v>8</v>
      </c>
      <c r="C18" s="44"/>
      <c r="D18" s="1"/>
      <c r="E18" s="45"/>
      <c r="F18" s="1"/>
      <c r="G18" s="4"/>
      <c r="H18" s="46"/>
    </row>
    <row r="19" spans="2:8" x14ac:dyDescent="0.35">
      <c r="B19" s="15" t="s">
        <v>30</v>
      </c>
      <c r="C19" s="10" t="s">
        <v>24</v>
      </c>
      <c r="D19" s="2">
        <v>20</v>
      </c>
      <c r="E19" s="12">
        <v>0</v>
      </c>
      <c r="F19" s="5">
        <v>0</v>
      </c>
      <c r="G19" s="11">
        <f>E19*(1+$F$19)</f>
        <v>0</v>
      </c>
      <c r="H19" s="3">
        <f t="shared" ref="H19:H22" si="0">D19*G19</f>
        <v>0</v>
      </c>
    </row>
    <row r="20" spans="2:8" x14ac:dyDescent="0.35">
      <c r="B20" s="9" t="s">
        <v>31</v>
      </c>
      <c r="C20" s="10" t="s">
        <v>32</v>
      </c>
      <c r="D20" s="2">
        <v>43</v>
      </c>
      <c r="E20" s="12">
        <v>0</v>
      </c>
      <c r="F20" s="6"/>
      <c r="G20" s="11">
        <f>E20*(1+$F$19)</f>
        <v>0</v>
      </c>
      <c r="H20" s="3">
        <f t="shared" si="0"/>
        <v>0</v>
      </c>
    </row>
    <row r="21" spans="2:8" x14ac:dyDescent="0.35">
      <c r="B21" s="9" t="s">
        <v>33</v>
      </c>
      <c r="C21" s="16" t="s">
        <v>23</v>
      </c>
      <c r="D21" s="2">
        <v>40</v>
      </c>
      <c r="E21" s="12">
        <v>0</v>
      </c>
      <c r="F21" s="6"/>
      <c r="G21" s="11">
        <f>E21*(1+$F$19)</f>
        <v>0</v>
      </c>
      <c r="H21" s="3">
        <f t="shared" si="0"/>
        <v>0</v>
      </c>
    </row>
    <row r="22" spans="2:8" x14ac:dyDescent="0.35">
      <c r="B22" s="15" t="s">
        <v>34</v>
      </c>
      <c r="C22" s="16" t="s">
        <v>23</v>
      </c>
      <c r="D22" s="2">
        <v>22</v>
      </c>
      <c r="E22" s="12">
        <v>0</v>
      </c>
      <c r="F22" s="7"/>
      <c r="G22" s="11">
        <f>E22*(1+$F$19)</f>
        <v>0</v>
      </c>
      <c r="H22" s="3">
        <f t="shared" si="0"/>
        <v>0</v>
      </c>
    </row>
    <row r="23" spans="2:8" x14ac:dyDescent="0.35">
      <c r="B23" s="47"/>
      <c r="C23" s="48"/>
      <c r="D23" s="49"/>
      <c r="E23" s="50"/>
      <c r="F23" s="1"/>
      <c r="G23" s="4"/>
      <c r="H23" s="51"/>
    </row>
    <row r="24" spans="2:8" x14ac:dyDescent="0.35">
      <c r="B24" s="43" t="s">
        <v>9</v>
      </c>
      <c r="C24" s="44"/>
      <c r="D24" s="52"/>
      <c r="E24" s="45"/>
      <c r="F24" s="1"/>
      <c r="G24" s="4"/>
      <c r="H24" s="51"/>
    </row>
    <row r="25" spans="2:8" x14ac:dyDescent="0.35">
      <c r="B25" s="15" t="s">
        <v>27</v>
      </c>
      <c r="C25" s="10" t="s">
        <v>23</v>
      </c>
      <c r="D25" s="2">
        <v>23</v>
      </c>
      <c r="E25" s="12">
        <v>0</v>
      </c>
      <c r="F25" s="5">
        <v>0</v>
      </c>
      <c r="G25" s="11">
        <f>E25*(1+F25)</f>
        <v>0</v>
      </c>
      <c r="H25" s="3">
        <f>D25*G25</f>
        <v>0</v>
      </c>
    </row>
    <row r="26" spans="2:8" x14ac:dyDescent="0.35">
      <c r="B26" s="9" t="s">
        <v>28</v>
      </c>
      <c r="C26" s="10" t="s">
        <v>23</v>
      </c>
      <c r="D26" s="2">
        <v>10</v>
      </c>
      <c r="E26" s="12">
        <v>0</v>
      </c>
      <c r="F26" s="6"/>
      <c r="G26" s="11">
        <f>E26*(1+F25)</f>
        <v>0</v>
      </c>
      <c r="H26" s="3">
        <f t="shared" ref="H26:H28" si="1">D26*G26</f>
        <v>0</v>
      </c>
    </row>
    <row r="27" spans="2:8" x14ac:dyDescent="0.35">
      <c r="B27" s="9" t="s">
        <v>29</v>
      </c>
      <c r="C27" s="10" t="s">
        <v>23</v>
      </c>
      <c r="D27" s="2">
        <v>15</v>
      </c>
      <c r="E27" s="12">
        <v>0</v>
      </c>
      <c r="F27" s="6"/>
      <c r="G27" s="11">
        <f>E27*(1+F25)</f>
        <v>0</v>
      </c>
      <c r="H27" s="3">
        <f t="shared" si="1"/>
        <v>0</v>
      </c>
    </row>
    <row r="28" spans="2:8" x14ac:dyDescent="0.35">
      <c r="B28" s="9" t="s">
        <v>22</v>
      </c>
      <c r="C28" s="10" t="s">
        <v>21</v>
      </c>
      <c r="D28" s="2">
        <v>30</v>
      </c>
      <c r="E28" s="12">
        <v>0</v>
      </c>
      <c r="F28" s="7"/>
      <c r="G28" s="11">
        <f>E28*(1+F25)</f>
        <v>0</v>
      </c>
      <c r="H28" s="3">
        <f t="shared" si="1"/>
        <v>0</v>
      </c>
    </row>
    <row r="29" spans="2:8" x14ac:dyDescent="0.35">
      <c r="B29" s="47"/>
      <c r="C29" s="48"/>
      <c r="D29" s="49"/>
      <c r="E29" s="53"/>
      <c r="F29" s="1"/>
      <c r="G29" s="4"/>
      <c r="H29" s="51"/>
    </row>
    <row r="30" spans="2:8" x14ac:dyDescent="0.35">
      <c r="B30" s="43" t="s">
        <v>10</v>
      </c>
      <c r="C30" s="44"/>
      <c r="D30" s="52"/>
      <c r="E30" s="45"/>
      <c r="F30" s="1"/>
      <c r="G30" s="4"/>
      <c r="H30" s="51"/>
    </row>
    <row r="31" spans="2:8" x14ac:dyDescent="0.35">
      <c r="B31" s="15" t="s">
        <v>35</v>
      </c>
      <c r="C31" s="16" t="s">
        <v>23</v>
      </c>
      <c r="D31" s="17">
        <v>3</v>
      </c>
      <c r="E31" s="12">
        <v>0</v>
      </c>
      <c r="F31" s="8">
        <v>0</v>
      </c>
      <c r="G31" s="11">
        <f>E31*(1+F31)</f>
        <v>0</v>
      </c>
      <c r="H31" s="3">
        <f>D31*G31</f>
        <v>0</v>
      </c>
    </row>
    <row r="32" spans="2:8" x14ac:dyDescent="0.35">
      <c r="B32" s="15" t="s">
        <v>25</v>
      </c>
      <c r="C32" s="16" t="s">
        <v>23</v>
      </c>
      <c r="D32" s="17">
        <v>5</v>
      </c>
      <c r="E32" s="12">
        <v>0</v>
      </c>
      <c r="F32" s="8">
        <v>0</v>
      </c>
      <c r="G32" s="11">
        <f>E32*(1+F32)</f>
        <v>0</v>
      </c>
      <c r="H32" s="3">
        <f t="shared" ref="H32:H33" si="2">D32*G32</f>
        <v>0</v>
      </c>
    </row>
    <row r="33" spans="2:8" x14ac:dyDescent="0.35">
      <c r="B33" s="15" t="s">
        <v>26</v>
      </c>
      <c r="C33" s="16" t="s">
        <v>24</v>
      </c>
      <c r="D33" s="17">
        <v>2</v>
      </c>
      <c r="E33" s="12">
        <v>0</v>
      </c>
      <c r="F33" s="8">
        <v>0</v>
      </c>
      <c r="G33" s="11">
        <f t="shared" ref="G33" si="3">E33*(1+F33)</f>
        <v>0</v>
      </c>
      <c r="H33" s="3">
        <f t="shared" si="2"/>
        <v>0</v>
      </c>
    </row>
    <row r="34" spans="2:8" x14ac:dyDescent="0.35">
      <c r="B34" s="47"/>
      <c r="C34" s="48"/>
      <c r="D34" s="54"/>
      <c r="E34" s="53"/>
      <c r="F34" s="1"/>
      <c r="G34" s="4"/>
      <c r="H34" s="46"/>
    </row>
    <row r="35" spans="2:8" ht="15" thickBot="1" x14ac:dyDescent="0.4">
      <c r="B35" s="55" t="s">
        <v>3</v>
      </c>
      <c r="C35" s="56"/>
      <c r="D35" s="57"/>
      <c r="E35" s="58"/>
      <c r="F35" s="59"/>
      <c r="G35" s="60"/>
      <c r="H35" s="13">
        <f>SUM(H18:H34)</f>
        <v>0</v>
      </c>
    </row>
    <row r="36" spans="2:8" ht="15" thickBot="1" x14ac:dyDescent="0.4"/>
    <row r="37" spans="2:8" ht="28.5" customHeight="1" thickBot="1" x14ac:dyDescent="0.4">
      <c r="B37" s="61" t="s">
        <v>20</v>
      </c>
      <c r="C37" s="62"/>
      <c r="D37" s="63"/>
      <c r="E37" s="63"/>
      <c r="F37" s="64"/>
      <c r="G37" s="63"/>
      <c r="H37" s="14">
        <f>H35</f>
        <v>0</v>
      </c>
    </row>
    <row r="39" spans="2:8" x14ac:dyDescent="0.35">
      <c r="E39" s="65"/>
    </row>
    <row r="40" spans="2:8" x14ac:dyDescent="0.35">
      <c r="E40" s="66"/>
    </row>
  </sheetData>
  <sheetProtection algorithmName="SHA-512" hashValue="ONNd2ND9IJlVbPRTOlC+AtsOitBMa/+P7Gv1BycgFleW3x1nHKg7ivkFL3ni0YGxiaSpWuLrrdad7OIDSy0Lfw==" saltValue="HLUQNKfK58F/FMcgjamJ9g==" spinCount="100000" sheet="1" objects="1" scenarios="1"/>
  <mergeCells count="2">
    <mergeCell ref="F19:F22"/>
    <mergeCell ref="F25:F28"/>
  </mergeCells>
  <phoneticPr fontId="10" type="noConversion"/>
  <dataValidations count="1">
    <dataValidation type="decimal" allowBlank="1" showInputMessage="1" showErrorMessage="1" sqref="F18:F20 G18 F23:F26 F29:F34 G34 G23:G25 G27:G30" xr:uid="{D30950A8-45D2-4DA0-BC7D-454E228C4F3E}">
      <formula1>0</formula1>
      <formula2>1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BC75A48C66A94C9C30AA9E8C220C4B" ma:contentTypeVersion="5" ma:contentTypeDescription="Een nieuw document maken." ma:contentTypeScope="" ma:versionID="99b9fc05c8fafdef90883eb11fc09776">
  <xsd:schema xmlns:xsd="http://www.w3.org/2001/XMLSchema" xmlns:xs="http://www.w3.org/2001/XMLSchema" xmlns:p="http://schemas.microsoft.com/office/2006/metadata/properties" xmlns:ns2="a74b1c85-cd14-4898-9a4c-e62705e07e8d" targetNamespace="http://schemas.microsoft.com/office/2006/metadata/properties" ma:root="true" ma:fieldsID="4a9c4569a1e411bee0bbb43a017ed923" ns2:_="">
    <xsd:import namespace="a74b1c85-cd14-4898-9a4c-e62705e07e8d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4b1c85-cd14-4898-9a4c-e62705e07e8d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format="Dropdown" ma:internalName="Status">
      <xsd:simpleType>
        <xsd:restriction base="dms:Choice">
          <xsd:enumeration value="Voorbeeld"/>
          <xsd:enumeration value="Definitief"/>
          <xsd:enumeration value="Concept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a74b1c85-cd14-4898-9a4c-e62705e07e8d">Definitief</Status>
  </documentManagement>
</p:properties>
</file>

<file path=customXml/itemProps1.xml><?xml version="1.0" encoding="utf-8"?>
<ds:datastoreItem xmlns:ds="http://schemas.openxmlformats.org/officeDocument/2006/customXml" ds:itemID="{3806DB27-490C-4160-A226-62F69C7E95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4b1c85-cd14-4898-9a4c-e62705e07e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424FF3-BCD3-4937-8E48-2E2595C65F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2A280D-9E64-4588-AC5F-253502037F28}">
  <ds:schemaRefs>
    <ds:schemaRef ds:uri="http://purl.org/dc/dcmitype/"/>
    <ds:schemaRef ds:uri="bdf8b16f-d27e-407e-83f5-26c719973e54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a74b1c85-cd14-4898-9a4c-e62705e07e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1. Indicatieve totaalprijs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Fleur Noordzij</cp:lastModifiedBy>
  <cp:revision/>
  <cp:lastPrinted>2021-12-08T18:15:06Z</cp:lastPrinted>
  <dcterms:created xsi:type="dcterms:W3CDTF">2021-11-18T09:44:19Z</dcterms:created>
  <dcterms:modified xsi:type="dcterms:W3CDTF">2024-03-27T12:50:24Z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0x0101009DBC75A48C66A94C9C30AA9E8C220C4B</vt:lpwstr>
  </property>
  <property fmtid="{D5CDD505-2E9C-101B-9397-08002B2CF9AE}" pid="3" name="Order">
    <vt:r8>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Status">
    <vt:lpwstr>Gestart</vt:lpwstr>
  </property>
</Properties>
</file>