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fsbutrecht.sharepoint.com/sites/Inkoopcontractmanagement/IC Vertrouwelijk/2. Aanbestedingen/2023-007 Bedrijfskleding/2. Aanbesteding/3. Voorbereiding/2. Aanbestedingsdoc/2. Gunning/1. Document def/"/>
    </mc:Choice>
  </mc:AlternateContent>
  <xr:revisionPtr revIDLastSave="346" documentId="8_{31B7C876-752D-4B61-BF31-7E855CCC94EC}" xr6:coauthVersionLast="47" xr6:coauthVersionMax="47" xr10:uidLastSave="{2CF24C80-AB25-4FE7-A540-B94E9BFE0836}"/>
  <bookViews>
    <workbookView xWindow="28680" yWindow="-120" windowWidth="29040" windowHeight="15990" xr2:uid="{7A9E3CB6-2BA7-4288-9EB9-2BC259BD217F}"/>
  </bookViews>
  <sheets>
    <sheet name="Inschrijf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 l="1"/>
  <c r="D14" i="1"/>
  <c r="D44" i="1"/>
  <c r="D36" i="1"/>
  <c r="D35" i="1"/>
  <c r="D34" i="1"/>
  <c r="D33" i="1"/>
  <c r="D32" i="1"/>
  <c r="D31" i="1"/>
  <c r="D30" i="1"/>
  <c r="D29" i="1"/>
  <c r="D28" i="1"/>
  <c r="D27" i="1"/>
  <c r="D26" i="1"/>
  <c r="D25" i="1"/>
  <c r="D42" i="1"/>
  <c r="D43" i="1"/>
  <c r="D18" i="1"/>
  <c r="D9" i="1"/>
  <c r="D10" i="1"/>
  <c r="D11" i="1"/>
  <c r="D12" i="1"/>
  <c r="D13" i="1"/>
  <c r="D15" i="1"/>
  <c r="D16" i="1"/>
  <c r="D17" i="1"/>
  <c r="D8" i="1"/>
  <c r="D45" i="1" l="1"/>
  <c r="D37" i="1"/>
  <c r="D20" i="1"/>
  <c r="B53" i="1" l="1"/>
</calcChain>
</file>

<file path=xl/sharedStrings.xml><?xml version="1.0" encoding="utf-8"?>
<sst xmlns="http://schemas.openxmlformats.org/spreadsheetml/2006/main" count="69" uniqueCount="45">
  <si>
    <t>Fictieve Inschrijfprijs voor Dienstkleding</t>
  </si>
  <si>
    <t>Artikel</t>
  </si>
  <si>
    <t>Prijs (excl. BTW)</t>
  </si>
  <si>
    <t>Fictief aantal</t>
  </si>
  <si>
    <t>Som</t>
  </si>
  <si>
    <t>Omschrijving</t>
  </si>
  <si>
    <t>Omschrijving opbouw prijs</t>
  </si>
  <si>
    <t>Tarief jas damesmodel A</t>
  </si>
  <si>
    <t>Duurzame oplossing oude kleding</t>
  </si>
  <si>
    <t>Tarief jas damesmodel B</t>
  </si>
  <si>
    <t>Totaal</t>
  </si>
  <si>
    <t>Tarief jas herenmodel</t>
  </si>
  <si>
    <t>Tarief broek damesmodel A</t>
  </si>
  <si>
    <t>Tarief broek damesmodel B</t>
  </si>
  <si>
    <t>Tarief broek herenmodel</t>
  </si>
  <si>
    <t>Tarief polo damesmodel</t>
  </si>
  <si>
    <t>Tarief polo herenmodel</t>
  </si>
  <si>
    <t>Tarief vest damesmodel</t>
  </si>
  <si>
    <t>Tarief vest herenmodel</t>
  </si>
  <si>
    <t>Tarief jas zwangerschapsmodel</t>
  </si>
  <si>
    <t>Tarief broek zwangerschapsmodel</t>
  </si>
  <si>
    <t>Dienstverlening Dienstkleding</t>
  </si>
  <si>
    <t>Implementatiekosten</t>
  </si>
  <si>
    <t>nvt</t>
  </si>
  <si>
    <t>Totale inschrijfprijs</t>
  </si>
  <si>
    <t>Statutaire naam van Inschrijver</t>
  </si>
  <si>
    <t>Naam ondertekenaar</t>
  </si>
  <si>
    <t>Functie ondertekenaar</t>
  </si>
  <si>
    <t>Handtekening</t>
  </si>
  <si>
    <t>Plaats en datum</t>
  </si>
  <si>
    <t>*Tarieven inclusief verzend/leverkosten en plaatsen logo</t>
  </si>
  <si>
    <r>
      <rPr>
        <b/>
        <sz val="12"/>
        <color rgb="FF000000"/>
        <rFont val="Calibri"/>
        <family val="2"/>
        <scheme val="minor"/>
      </rPr>
      <t>Dienstkleding t.b.v. bulkleveringen*</t>
    </r>
    <r>
      <rPr>
        <b/>
        <sz val="11"/>
        <color rgb="FF000000"/>
        <rFont val="Calibri"/>
        <scheme val="minor"/>
      </rPr>
      <t xml:space="preserve"> </t>
    </r>
  </si>
  <si>
    <t>*Tarieven per artikel dienen overeen te komen met de tarieven in de tabel Dienstkleding t.b.v. bulkleveringen.</t>
  </si>
  <si>
    <r>
      <rPr>
        <b/>
        <sz val="12"/>
        <color rgb="FF000000"/>
        <rFont val="Calibri"/>
        <family val="2"/>
        <scheme val="minor"/>
      </rPr>
      <t>Dienstkleding t.b.v. jaarlijkse aanleveringen*</t>
    </r>
    <r>
      <rPr>
        <b/>
        <sz val="11"/>
        <color rgb="FF000000"/>
        <rFont val="Calibri"/>
        <family val="2"/>
        <scheme val="minor"/>
      </rPr>
      <t xml:space="preserve"> </t>
    </r>
  </si>
  <si>
    <t>All-in tarief kledingreparaties*</t>
  </si>
  <si>
    <t>All-in tarief voorraadbeheer**</t>
  </si>
  <si>
    <t>*Tarief conform uitwerking G2. De kosten maken geen onderdeel uit van de fictieve Inschrijfprijs omdat deze werkzaamheden optioneel zijn.</t>
  </si>
  <si>
    <t>Optionele dienstverlening conform uitwerking G4*</t>
  </si>
  <si>
    <t>Totale fictieve Inschrijfprijs*</t>
  </si>
  <si>
    <t>*Totale fictieve Inschrijfprijs voor de initiële looptijd van 3 jaar.</t>
  </si>
  <si>
    <t>Algemene bepalingen:
- Alle tarieven zijn exclusief BTW
- U dient ALLE gele cellen in te vullen. Indien u niet alle gele cellen heeft ingevuld wordt u uitgesloten van verdere beoordeling.
- Het is niet toegestaan om 0 of negatieve prijzen (prijzen lager dan EUR 0) op te geven.
- Het Prijzenblad wordt ingescand en ondertekend ofwel digitaal ondertekend ingediend bij inschrijving
- Het Prijzenblad wordt tevens als Excelbestand ingediend bij inschrijving
- De aantallen in dit Prijzenblad betreffen fictieve aantallen, hieraan kunnen geen rechten worden ontleend.</t>
  </si>
  <si>
    <t>Optionele dienstverlening: Maatwerk</t>
  </si>
  <si>
    <t>Maatwerk werkzaamheden worden, gezien de geringe verwachte omvang, niet opgenomen in de beoordeling van deze Aanbesteding. Indien Opdrachtgever behoefte heeft aan maatwerk, heeft zij het recht (echter geen verplichting) om hiervoor na gunning een offerte op te vragen en dit af te nemen bij Inschrijver.</t>
  </si>
  <si>
    <t>*Tarief kledingreparaties conform uitwerking G3. 
**Voorraadbeheer betreft het op locatie van Opdrachtnemer op voorraad houden van vooraf afgestemde producten en signaleren bij opraken van deze voorraad. De producten in voorraad moeten binnen 5 werkdagen leverbaar zijn. Tarief voorraadbeheer op basis van een maandtarief.</t>
  </si>
  <si>
    <t>Prijzenblad Dienstkleding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</si>
</sst>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charset val="1"/>
    </font>
    <font>
      <b/>
      <sz val="11"/>
      <color rgb="FF000000"/>
      <name val="Calibri"/>
      <scheme val="minor"/>
    </font>
    <font>
      <b/>
      <sz val="12"/>
      <color rgb="FF000000"/>
      <name val="Calibri"/>
      <family val="2"/>
      <scheme val="minor"/>
    </font>
    <font>
      <b/>
      <sz val="11"/>
      <color rgb="FF000000"/>
      <name val="Calibri"/>
      <family val="2"/>
      <scheme val="minor"/>
    </font>
    <font>
      <b/>
      <sz val="12"/>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2" tint="-9.9978637043366805E-2"/>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s>
  <cellStyleXfs count="1">
    <xf numFmtId="0" fontId="0" fillId="0" borderId="0"/>
  </cellStyleXfs>
  <cellXfs count="73">
    <xf numFmtId="0" fontId="0" fillId="0" borderId="0" xfId="0"/>
    <xf numFmtId="0" fontId="0" fillId="2" borderId="7" xfId="0" applyFill="1" applyBorder="1"/>
    <xf numFmtId="0" fontId="0" fillId="2" borderId="0" xfId="0" applyFill="1"/>
    <xf numFmtId="0" fontId="0" fillId="0" borderId="1" xfId="0" applyBorder="1"/>
    <xf numFmtId="0" fontId="0" fillId="0" borderId="2" xfId="0" applyBorder="1"/>
    <xf numFmtId="0" fontId="0" fillId="0" borderId="3" xfId="0" applyBorder="1"/>
    <xf numFmtId="0" fontId="0" fillId="0" borderId="27" xfId="0" applyBorder="1"/>
    <xf numFmtId="0" fontId="0" fillId="0" borderId="28" xfId="0" applyBorder="1"/>
    <xf numFmtId="0" fontId="0" fillId="0" borderId="29" xfId="0" applyBorder="1"/>
    <xf numFmtId="0" fontId="0" fillId="0" borderId="13" xfId="0" applyBorder="1"/>
    <xf numFmtId="0" fontId="0" fillId="0" borderId="14" xfId="0" applyBorder="1"/>
    <xf numFmtId="164" fontId="0" fillId="0" borderId="15" xfId="0" applyNumberFormat="1" applyBorder="1"/>
    <xf numFmtId="0" fontId="0" fillId="0" borderId="21" xfId="0" applyBorder="1"/>
    <xf numFmtId="0" fontId="0" fillId="0" borderId="16" xfId="0" applyBorder="1"/>
    <xf numFmtId="0" fontId="0" fillId="0" borderId="12" xfId="0" applyBorder="1"/>
    <xf numFmtId="164" fontId="0" fillId="0" borderId="17" xfId="0" applyNumberFormat="1" applyBorder="1"/>
    <xf numFmtId="44" fontId="0" fillId="0" borderId="17" xfId="0" applyNumberFormat="1" applyBorder="1"/>
    <xf numFmtId="0" fontId="0" fillId="0" borderId="18" xfId="0" applyBorder="1"/>
    <xf numFmtId="0" fontId="0" fillId="0" borderId="19" xfId="0" applyBorder="1"/>
    <xf numFmtId="44" fontId="0" fillId="0" borderId="20" xfId="0" applyNumberFormat="1" applyBorder="1"/>
    <xf numFmtId="164" fontId="0" fillId="0" borderId="3" xfId="0" applyNumberFormat="1" applyBorder="1"/>
    <xf numFmtId="164" fontId="0" fillId="0" borderId="0" xfId="0" applyNumberFormat="1"/>
    <xf numFmtId="0" fontId="0" fillId="0" borderId="22" xfId="0" applyBorder="1"/>
    <xf numFmtId="0" fontId="0" fillId="0" borderId="23" xfId="0" applyBorder="1"/>
    <xf numFmtId="44" fontId="0" fillId="0" borderId="15" xfId="0" applyNumberFormat="1" applyBorder="1"/>
    <xf numFmtId="0" fontId="0" fillId="0" borderId="24" xfId="0" applyBorder="1"/>
    <xf numFmtId="0" fontId="0" fillId="0" borderId="25" xfId="0" applyBorder="1"/>
    <xf numFmtId="44" fontId="0" fillId="0" borderId="26" xfId="0" applyNumberFormat="1" applyBorder="1"/>
    <xf numFmtId="0" fontId="0" fillId="0" borderId="4" xfId="0" applyBorder="1"/>
    <xf numFmtId="0" fontId="0" fillId="0" borderId="11" xfId="0" applyBorder="1"/>
    <xf numFmtId="164" fontId="0" fillId="0" borderId="10" xfId="0" applyNumberFormat="1" applyBorder="1"/>
    <xf numFmtId="0" fontId="0" fillId="4" borderId="13" xfId="0" applyFill="1" applyBorder="1"/>
    <xf numFmtId="0" fontId="0" fillId="4" borderId="16" xfId="0" applyFill="1" applyBorder="1"/>
    <xf numFmtId="0" fontId="0" fillId="4" borderId="18" xfId="0" applyFill="1" applyBorder="1"/>
    <xf numFmtId="44" fontId="0" fillId="3" borderId="14" xfId="0" applyNumberFormat="1" applyFill="1" applyBorder="1" applyProtection="1">
      <protection locked="0"/>
    </xf>
    <xf numFmtId="44" fontId="0" fillId="3" borderId="19" xfId="0" applyNumberFormat="1" applyFill="1" applyBorder="1" applyProtection="1">
      <protection locked="0"/>
    </xf>
    <xf numFmtId="44" fontId="0" fillId="3" borderId="12" xfId="0" applyNumberFormat="1" applyFill="1" applyBorder="1" applyProtection="1">
      <protection locked="0"/>
    </xf>
    <xf numFmtId="44" fontId="3" fillId="3" borderId="0" xfId="0" applyNumberFormat="1" applyFont="1" applyFill="1" applyProtection="1">
      <protection locked="0"/>
    </xf>
    <xf numFmtId="0" fontId="0" fillId="3" borderId="22" xfId="0" applyFill="1" applyBorder="1" applyProtection="1">
      <protection locked="0"/>
    </xf>
    <xf numFmtId="0" fontId="0" fillId="3" borderId="23" xfId="0" applyFill="1" applyBorder="1" applyProtection="1">
      <protection locked="0"/>
    </xf>
    <xf numFmtId="0" fontId="0" fillId="3" borderId="19" xfId="0" applyFill="1" applyBorder="1" applyProtection="1">
      <protection locked="0"/>
    </xf>
    <xf numFmtId="0" fontId="0" fillId="3" borderId="20" xfId="0" applyFill="1" applyBorder="1" applyProtection="1">
      <protection locked="0"/>
    </xf>
    <xf numFmtId="0" fontId="6"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7" fillId="0" borderId="1" xfId="0" applyFont="1" applyBorder="1" applyAlignment="1">
      <alignment horizontal="center"/>
    </xf>
    <xf numFmtId="0" fontId="5" fillId="0" borderId="1" xfId="0" applyFont="1" applyBorder="1" applyAlignment="1">
      <alignment horizontal="center"/>
    </xf>
    <xf numFmtId="0" fontId="1" fillId="0" borderId="1" xfId="0" applyFont="1" applyBorder="1" applyAlignment="1">
      <alignment horizontal="center"/>
    </xf>
    <xf numFmtId="0" fontId="0" fillId="4" borderId="16" xfId="0" applyFill="1" applyBorder="1" applyAlignment="1">
      <alignment horizontal="left" vertical="center"/>
    </xf>
    <xf numFmtId="0" fontId="0" fillId="3" borderId="12" xfId="0" applyFill="1" applyBorder="1" applyProtection="1">
      <protection locked="0"/>
    </xf>
    <xf numFmtId="0" fontId="0" fillId="3" borderId="17" xfId="0" applyFill="1" applyBorder="1" applyProtection="1">
      <protection locked="0"/>
    </xf>
    <xf numFmtId="0" fontId="8" fillId="0" borderId="5" xfId="0" applyFont="1" applyBorder="1"/>
    <xf numFmtId="0" fontId="0" fillId="0" borderId="6" xfId="0" applyBorder="1"/>
    <xf numFmtId="0" fontId="8" fillId="0" borderId="6" xfId="0" applyFont="1" applyBorder="1" applyAlignment="1">
      <alignment wrapText="1"/>
    </xf>
    <xf numFmtId="0" fontId="8" fillId="0" borderId="0" xfId="0" applyFont="1" applyAlignment="1">
      <alignment wrapText="1"/>
    </xf>
    <xf numFmtId="0" fontId="8" fillId="0" borderId="6" xfId="0" applyFont="1" applyBorder="1"/>
    <xf numFmtId="0" fontId="7" fillId="0" borderId="2" xfId="0" applyFont="1" applyBorder="1" applyAlignment="1">
      <alignment horizontal="center"/>
    </xf>
    <xf numFmtId="0" fontId="7" fillId="0" borderId="3" xfId="0" applyFont="1" applyBorder="1" applyAlignment="1">
      <alignment horizontal="center"/>
    </xf>
    <xf numFmtId="0" fontId="0" fillId="0" borderId="6" xfId="0" applyBorder="1" applyAlignment="1">
      <alignment wrapText="1"/>
    </xf>
    <xf numFmtId="0" fontId="0" fillId="0" borderId="0" xfId="0" applyAlignment="1">
      <alignment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0" fillId="2" borderId="8" xfId="0" applyFill="1" applyBorder="1" applyAlignment="1">
      <alignment wrapText="1"/>
    </xf>
    <xf numFmtId="0" fontId="0" fillId="2" borderId="9" xfId="0" applyFill="1" applyBorder="1" applyAlignment="1">
      <alignment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3" borderId="14" xfId="0" applyFill="1" applyBorder="1" applyProtection="1">
      <protection locked="0"/>
    </xf>
    <xf numFmtId="0" fontId="0" fillId="3" borderId="15" xfId="0" applyFill="1" applyBorder="1" applyProtection="1">
      <protection locked="0"/>
    </xf>
    <xf numFmtId="0" fontId="0" fillId="0" borderId="7" xfId="0" applyBorder="1" applyAlignment="1">
      <alignment wrapText="1"/>
    </xf>
    <xf numFmtId="0" fontId="0" fillId="0" borderId="30"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6CD5-AD48-44F2-A3DE-F4445D901081}">
  <dimension ref="A1:H62"/>
  <sheetViews>
    <sheetView tabSelected="1" topLeftCell="A3" zoomScaleNormal="100" workbookViewId="0">
      <selection activeCell="D45" sqref="D45"/>
    </sheetView>
  </sheetViews>
  <sheetFormatPr defaultRowHeight="14.4" x14ac:dyDescent="0.3"/>
  <cols>
    <col min="1" max="1" width="35.44140625" customWidth="1"/>
    <col min="2" max="4" width="20.6640625" customWidth="1"/>
    <col min="6" max="6" width="35.44140625" customWidth="1"/>
    <col min="7" max="7" width="20.6640625" customWidth="1"/>
    <col min="8" max="8" width="35.6640625" customWidth="1"/>
  </cols>
  <sheetData>
    <row r="1" spans="1:8" ht="25.2" customHeight="1" thickBot="1" x14ac:dyDescent="0.4">
      <c r="A1" s="64" t="s">
        <v>44</v>
      </c>
      <c r="B1" s="65"/>
      <c r="C1" s="65"/>
      <c r="D1" s="65"/>
      <c r="E1" s="65"/>
      <c r="F1" s="65"/>
      <c r="G1" s="65"/>
      <c r="H1" s="65"/>
    </row>
    <row r="2" spans="1:8" x14ac:dyDescent="0.3">
      <c r="A2" s="1"/>
      <c r="B2" s="2"/>
      <c r="C2" s="2"/>
      <c r="D2" s="2"/>
      <c r="E2" s="2"/>
      <c r="F2" s="2"/>
      <c r="G2" s="2"/>
      <c r="H2" s="2"/>
    </row>
    <row r="3" spans="1:8" ht="15" thickBot="1" x14ac:dyDescent="0.35">
      <c r="A3" s="60" t="s">
        <v>0</v>
      </c>
      <c r="B3" s="61"/>
      <c r="C3" s="61"/>
      <c r="D3" s="61"/>
      <c r="E3" s="61"/>
      <c r="F3" s="61"/>
      <c r="G3" s="61"/>
      <c r="H3" s="61"/>
    </row>
    <row r="4" spans="1:8" ht="100.2" customHeight="1" thickBot="1" x14ac:dyDescent="0.35">
      <c r="A4" s="62" t="s">
        <v>40</v>
      </c>
      <c r="B4" s="63"/>
      <c r="C4" s="63"/>
      <c r="D4" s="63"/>
      <c r="E4" s="63"/>
      <c r="F4" s="63"/>
      <c r="G4" s="63"/>
      <c r="H4" s="63"/>
    </row>
    <row r="5" spans="1:8" ht="15" thickBot="1" x14ac:dyDescent="0.35"/>
    <row r="6" spans="1:8" ht="16.2" thickBot="1" x14ac:dyDescent="0.35">
      <c r="A6" s="42" t="s">
        <v>31</v>
      </c>
      <c r="B6" s="43"/>
      <c r="C6" s="43"/>
      <c r="D6" s="44"/>
      <c r="F6" s="46" t="s">
        <v>37</v>
      </c>
      <c r="G6" s="43"/>
      <c r="H6" s="44"/>
    </row>
    <row r="7" spans="1:8" ht="15" thickBot="1" x14ac:dyDescent="0.35">
      <c r="A7" s="3" t="s">
        <v>1</v>
      </c>
      <c r="B7" s="4" t="s">
        <v>2</v>
      </c>
      <c r="C7" s="4" t="s">
        <v>3</v>
      </c>
      <c r="D7" s="5" t="s">
        <v>4</v>
      </c>
      <c r="F7" s="6" t="s">
        <v>5</v>
      </c>
      <c r="G7" s="7" t="s">
        <v>2</v>
      </c>
      <c r="H7" s="8" t="s">
        <v>6</v>
      </c>
    </row>
    <row r="8" spans="1:8" ht="15" thickBot="1" x14ac:dyDescent="0.35">
      <c r="A8" s="9" t="s">
        <v>7</v>
      </c>
      <c r="B8" s="34">
        <v>0</v>
      </c>
      <c r="C8" s="10">
        <v>500</v>
      </c>
      <c r="D8" s="11">
        <f>B8*C8</f>
        <v>0</v>
      </c>
      <c r="F8" s="12" t="s">
        <v>8</v>
      </c>
      <c r="G8" s="38"/>
      <c r="H8" s="39"/>
    </row>
    <row r="9" spans="1:8" x14ac:dyDescent="0.3">
      <c r="A9" s="13" t="s">
        <v>9</v>
      </c>
      <c r="B9" s="36">
        <v>0</v>
      </c>
      <c r="C9" s="14">
        <v>500</v>
      </c>
      <c r="D9" s="15">
        <f t="shared" ref="D9:D17" si="0">B9*C9</f>
        <v>0</v>
      </c>
      <c r="F9" s="53" t="s">
        <v>36</v>
      </c>
      <c r="G9" s="53"/>
      <c r="H9" s="53"/>
    </row>
    <row r="10" spans="1:8" x14ac:dyDescent="0.3">
      <c r="A10" s="13" t="s">
        <v>11</v>
      </c>
      <c r="B10" s="36">
        <v>0</v>
      </c>
      <c r="C10" s="14">
        <v>10</v>
      </c>
      <c r="D10" s="15">
        <f t="shared" si="0"/>
        <v>0</v>
      </c>
      <c r="F10" s="54"/>
      <c r="G10" s="54"/>
      <c r="H10" s="54"/>
    </row>
    <row r="11" spans="1:8" x14ac:dyDescent="0.3">
      <c r="A11" s="13" t="s">
        <v>12</v>
      </c>
      <c r="B11" s="36">
        <v>0</v>
      </c>
      <c r="C11" s="14">
        <v>750</v>
      </c>
      <c r="D11" s="15">
        <f t="shared" si="0"/>
        <v>0</v>
      </c>
      <c r="F11" s="54"/>
      <c r="G11" s="54"/>
      <c r="H11" s="54"/>
    </row>
    <row r="12" spans="1:8" ht="15" thickBot="1" x14ac:dyDescent="0.35">
      <c r="A12" s="13" t="s">
        <v>13</v>
      </c>
      <c r="B12" s="36">
        <v>0</v>
      </c>
      <c r="C12" s="14">
        <v>750</v>
      </c>
      <c r="D12" s="15">
        <f t="shared" si="0"/>
        <v>0</v>
      </c>
    </row>
    <row r="13" spans="1:8" ht="16.2" thickBot="1" x14ac:dyDescent="0.35">
      <c r="A13" s="13" t="s">
        <v>14</v>
      </c>
      <c r="B13" s="36">
        <v>0</v>
      </c>
      <c r="C13" s="14">
        <v>15</v>
      </c>
      <c r="D13" s="15">
        <f t="shared" si="0"/>
        <v>0</v>
      </c>
      <c r="F13" s="45" t="s">
        <v>41</v>
      </c>
      <c r="G13" s="56"/>
      <c r="H13" s="57"/>
    </row>
    <row r="14" spans="1:8" x14ac:dyDescent="0.3">
      <c r="A14" s="13" t="s">
        <v>15</v>
      </c>
      <c r="B14" s="36">
        <v>0</v>
      </c>
      <c r="C14" s="14">
        <v>500</v>
      </c>
      <c r="D14" s="15">
        <f>B14*C14</f>
        <v>0</v>
      </c>
      <c r="F14" s="68" t="s">
        <v>42</v>
      </c>
      <c r="G14" s="59"/>
      <c r="H14" s="69"/>
    </row>
    <row r="15" spans="1:8" x14ac:dyDescent="0.3">
      <c r="A15" s="13" t="s">
        <v>16</v>
      </c>
      <c r="B15" s="36">
        <v>0</v>
      </c>
      <c r="C15" s="14">
        <v>10</v>
      </c>
      <c r="D15" s="15">
        <f t="shared" si="0"/>
        <v>0</v>
      </c>
      <c r="F15" s="68"/>
      <c r="G15" s="59"/>
      <c r="H15" s="69"/>
    </row>
    <row r="16" spans="1:8" x14ac:dyDescent="0.3">
      <c r="A16" s="13" t="s">
        <v>17</v>
      </c>
      <c r="B16" s="36">
        <v>0</v>
      </c>
      <c r="C16" s="14">
        <v>500</v>
      </c>
      <c r="D16" s="15">
        <f t="shared" si="0"/>
        <v>0</v>
      </c>
      <c r="F16" s="68"/>
      <c r="G16" s="59"/>
      <c r="H16" s="69"/>
    </row>
    <row r="17" spans="1:8" ht="15" thickBot="1" x14ac:dyDescent="0.35">
      <c r="A17" s="13" t="s">
        <v>18</v>
      </c>
      <c r="B17" s="36">
        <v>0</v>
      </c>
      <c r="C17" s="14">
        <v>10</v>
      </c>
      <c r="D17" s="15">
        <f t="shared" si="0"/>
        <v>0</v>
      </c>
      <c r="F17" s="70"/>
      <c r="G17" s="71"/>
      <c r="H17" s="72"/>
    </row>
    <row r="18" spans="1:8" x14ac:dyDescent="0.3">
      <c r="A18" s="13" t="s">
        <v>19</v>
      </c>
      <c r="B18" s="37">
        <v>0</v>
      </c>
      <c r="C18" s="14">
        <v>5</v>
      </c>
      <c r="D18" s="16">
        <f>B18*C18</f>
        <v>0</v>
      </c>
    </row>
    <row r="19" spans="1:8" ht="15" thickBot="1" x14ac:dyDescent="0.35">
      <c r="A19" s="17" t="s">
        <v>20</v>
      </c>
      <c r="B19" s="35">
        <v>0</v>
      </c>
      <c r="C19" s="18">
        <v>5</v>
      </c>
      <c r="D19" s="19">
        <f>B19*C19</f>
        <v>0</v>
      </c>
    </row>
    <row r="20" spans="1:8" ht="15" thickBot="1" x14ac:dyDescent="0.35">
      <c r="A20" s="3" t="s">
        <v>10</v>
      </c>
      <c r="B20" s="4"/>
      <c r="C20" s="4"/>
      <c r="D20" s="20">
        <f>SUM(D8:D19)</f>
        <v>0</v>
      </c>
    </row>
    <row r="21" spans="1:8" x14ac:dyDescent="0.3">
      <c r="A21" s="51" t="s">
        <v>30</v>
      </c>
      <c r="B21" s="52"/>
      <c r="C21" s="52"/>
      <c r="D21" s="52"/>
    </row>
    <row r="22" spans="1:8" ht="15" thickBot="1" x14ac:dyDescent="0.35">
      <c r="D22" s="21"/>
    </row>
    <row r="23" spans="1:8" ht="16.2" thickBot="1" x14ac:dyDescent="0.35">
      <c r="A23" s="42" t="s">
        <v>33</v>
      </c>
      <c r="B23" s="43"/>
      <c r="C23" s="43"/>
      <c r="D23" s="44"/>
    </row>
    <row r="24" spans="1:8" ht="15" thickBot="1" x14ac:dyDescent="0.35">
      <c r="A24" s="3" t="s">
        <v>1</v>
      </c>
      <c r="B24" s="4" t="s">
        <v>2</v>
      </c>
      <c r="C24" s="4" t="s">
        <v>3</v>
      </c>
      <c r="D24" s="5" t="s">
        <v>4</v>
      </c>
    </row>
    <row r="25" spans="1:8" ht="15" thickBot="1" x14ac:dyDescent="0.35">
      <c r="A25" s="9" t="s">
        <v>7</v>
      </c>
      <c r="B25" s="34">
        <v>0</v>
      </c>
      <c r="C25" s="10">
        <v>50</v>
      </c>
      <c r="D25" s="11">
        <f>B25*C25</f>
        <v>0</v>
      </c>
    </row>
    <row r="26" spans="1:8" ht="15" thickBot="1" x14ac:dyDescent="0.35">
      <c r="A26" s="13" t="s">
        <v>9</v>
      </c>
      <c r="B26" s="36">
        <v>0</v>
      </c>
      <c r="C26" s="10">
        <v>50</v>
      </c>
      <c r="D26" s="15">
        <f t="shared" ref="D26:D34" si="1">B26*C26</f>
        <v>0</v>
      </c>
    </row>
    <row r="27" spans="1:8" ht="15" thickBot="1" x14ac:dyDescent="0.35">
      <c r="A27" s="13" t="s">
        <v>11</v>
      </c>
      <c r="B27" s="36">
        <v>0</v>
      </c>
      <c r="C27" s="10">
        <v>5</v>
      </c>
      <c r="D27" s="15">
        <f t="shared" si="1"/>
        <v>0</v>
      </c>
    </row>
    <row r="28" spans="1:8" ht="15" thickBot="1" x14ac:dyDescent="0.35">
      <c r="A28" s="13" t="s">
        <v>12</v>
      </c>
      <c r="B28" s="36">
        <v>0</v>
      </c>
      <c r="C28" s="10">
        <v>75</v>
      </c>
      <c r="D28" s="15">
        <f t="shared" si="1"/>
        <v>0</v>
      </c>
    </row>
    <row r="29" spans="1:8" ht="15" thickBot="1" x14ac:dyDescent="0.35">
      <c r="A29" s="13" t="s">
        <v>13</v>
      </c>
      <c r="B29" s="36">
        <v>0</v>
      </c>
      <c r="C29" s="10">
        <v>75</v>
      </c>
      <c r="D29" s="15">
        <f t="shared" si="1"/>
        <v>0</v>
      </c>
    </row>
    <row r="30" spans="1:8" ht="15" thickBot="1" x14ac:dyDescent="0.35">
      <c r="A30" s="13" t="s">
        <v>14</v>
      </c>
      <c r="B30" s="36">
        <v>0</v>
      </c>
      <c r="C30" s="10">
        <v>5</v>
      </c>
      <c r="D30" s="15">
        <f t="shared" si="1"/>
        <v>0</v>
      </c>
    </row>
    <row r="31" spans="1:8" ht="15" thickBot="1" x14ac:dyDescent="0.35">
      <c r="A31" s="13" t="s">
        <v>15</v>
      </c>
      <c r="B31" s="36">
        <v>0</v>
      </c>
      <c r="C31" s="10">
        <v>50</v>
      </c>
      <c r="D31" s="15">
        <f t="shared" si="1"/>
        <v>0</v>
      </c>
    </row>
    <row r="32" spans="1:8" ht="15" thickBot="1" x14ac:dyDescent="0.35">
      <c r="A32" s="13" t="s">
        <v>16</v>
      </c>
      <c r="B32" s="36">
        <v>0</v>
      </c>
      <c r="C32" s="10">
        <v>5</v>
      </c>
      <c r="D32" s="15">
        <f t="shared" si="1"/>
        <v>0</v>
      </c>
    </row>
    <row r="33" spans="1:4" ht="15" thickBot="1" x14ac:dyDescent="0.35">
      <c r="A33" s="13" t="s">
        <v>17</v>
      </c>
      <c r="B33" s="36">
        <v>0</v>
      </c>
      <c r="C33" s="10">
        <v>50</v>
      </c>
      <c r="D33" s="15">
        <f t="shared" si="1"/>
        <v>0</v>
      </c>
    </row>
    <row r="34" spans="1:4" ht="15" thickBot="1" x14ac:dyDescent="0.35">
      <c r="A34" s="13" t="s">
        <v>18</v>
      </c>
      <c r="B34" s="36">
        <v>0</v>
      </c>
      <c r="C34" s="10">
        <v>5</v>
      </c>
      <c r="D34" s="15">
        <f t="shared" si="1"/>
        <v>0</v>
      </c>
    </row>
    <row r="35" spans="1:4" ht="15" thickBot="1" x14ac:dyDescent="0.35">
      <c r="A35" s="13" t="s">
        <v>19</v>
      </c>
      <c r="B35" s="37">
        <v>0</v>
      </c>
      <c r="C35" s="10">
        <v>5</v>
      </c>
      <c r="D35" s="16">
        <f>B35*C35</f>
        <v>0</v>
      </c>
    </row>
    <row r="36" spans="1:4" ht="15" thickBot="1" x14ac:dyDescent="0.35">
      <c r="A36" s="17" t="s">
        <v>20</v>
      </c>
      <c r="B36" s="35">
        <v>0</v>
      </c>
      <c r="C36" s="10">
        <v>5</v>
      </c>
      <c r="D36" s="19">
        <f>B36*C36</f>
        <v>0</v>
      </c>
    </row>
    <row r="37" spans="1:4" ht="15" thickBot="1" x14ac:dyDescent="0.35">
      <c r="A37" s="3" t="s">
        <v>10</v>
      </c>
      <c r="B37" s="4"/>
      <c r="C37" s="4"/>
      <c r="D37" s="20">
        <f>SUM(D25:D36)*3</f>
        <v>0</v>
      </c>
    </row>
    <row r="38" spans="1:4" x14ac:dyDescent="0.3">
      <c r="A38" s="55" t="s">
        <v>32</v>
      </c>
      <c r="B38" s="52"/>
      <c r="C38" s="52"/>
      <c r="D38" s="52"/>
    </row>
    <row r="39" spans="1:4" ht="15" thickBot="1" x14ac:dyDescent="0.35"/>
    <row r="40" spans="1:4" ht="16.2" thickBot="1" x14ac:dyDescent="0.35">
      <c r="A40" s="45" t="s">
        <v>21</v>
      </c>
      <c r="B40" s="43"/>
      <c r="C40" s="43"/>
      <c r="D40" s="44"/>
    </row>
    <row r="41" spans="1:4" ht="15" thickBot="1" x14ac:dyDescent="0.35">
      <c r="A41" s="12" t="s">
        <v>5</v>
      </c>
      <c r="B41" s="22" t="s">
        <v>2</v>
      </c>
      <c r="C41" s="22" t="s">
        <v>3</v>
      </c>
      <c r="D41" s="23" t="s">
        <v>4</v>
      </c>
    </row>
    <row r="42" spans="1:4" x14ac:dyDescent="0.3">
      <c r="A42" s="9" t="s">
        <v>34</v>
      </c>
      <c r="B42" s="34">
        <v>0</v>
      </c>
      <c r="C42" s="10">
        <v>50</v>
      </c>
      <c r="D42" s="24">
        <f xml:space="preserve"> B42*C42</f>
        <v>0</v>
      </c>
    </row>
    <row r="43" spans="1:4" x14ac:dyDescent="0.3">
      <c r="A43" s="13" t="s">
        <v>35</v>
      </c>
      <c r="B43" s="36">
        <v>0</v>
      </c>
      <c r="C43" s="14">
        <v>12</v>
      </c>
      <c r="D43" s="16">
        <f>B43*C43</f>
        <v>0</v>
      </c>
    </row>
    <row r="44" spans="1:4" ht="15" thickBot="1" x14ac:dyDescent="0.35">
      <c r="A44" s="17" t="s">
        <v>22</v>
      </c>
      <c r="B44" s="35">
        <v>0</v>
      </c>
      <c r="C44" s="18" t="s">
        <v>23</v>
      </c>
      <c r="D44" s="19">
        <f>B44</f>
        <v>0</v>
      </c>
    </row>
    <row r="45" spans="1:4" ht="15" thickBot="1" x14ac:dyDescent="0.35">
      <c r="A45" s="25" t="s">
        <v>10</v>
      </c>
      <c r="B45" s="26"/>
      <c r="C45" s="26"/>
      <c r="D45" s="27">
        <f>SUM(D42:D43)*3+D44</f>
        <v>0</v>
      </c>
    </row>
    <row r="46" spans="1:4" ht="17.25" customHeight="1" x14ac:dyDescent="0.3">
      <c r="A46" s="53" t="s">
        <v>43</v>
      </c>
      <c r="B46" s="58"/>
      <c r="C46" s="58"/>
      <c r="D46" s="58"/>
    </row>
    <row r="47" spans="1:4" x14ac:dyDescent="0.3">
      <c r="A47" s="59"/>
      <c r="B47" s="59"/>
      <c r="C47" s="59"/>
      <c r="D47" s="59"/>
    </row>
    <row r="48" spans="1:4" x14ac:dyDescent="0.3">
      <c r="A48" s="59"/>
      <c r="B48" s="59"/>
      <c r="C48" s="59"/>
      <c r="D48" s="59"/>
    </row>
    <row r="49" spans="1:4" x14ac:dyDescent="0.3">
      <c r="A49" s="59"/>
      <c r="B49" s="59"/>
      <c r="C49" s="59"/>
      <c r="D49" s="59"/>
    </row>
    <row r="50" spans="1:4" ht="15" thickBot="1" x14ac:dyDescent="0.35"/>
    <row r="51" spans="1:4" ht="15" thickBot="1" x14ac:dyDescent="0.35">
      <c r="A51" s="47" t="s">
        <v>38</v>
      </c>
      <c r="B51" s="44"/>
    </row>
    <row r="52" spans="1:4" ht="15" thickBot="1" x14ac:dyDescent="0.35">
      <c r="A52" s="28"/>
      <c r="B52" s="5" t="s">
        <v>2</v>
      </c>
    </row>
    <row r="53" spans="1:4" ht="15" thickBot="1" x14ac:dyDescent="0.35">
      <c r="A53" s="29" t="s">
        <v>24</v>
      </c>
      <c r="B53" s="30">
        <f>SUM(D20+D37+D45)</f>
        <v>0</v>
      </c>
    </row>
    <row r="54" spans="1:4" x14ac:dyDescent="0.3">
      <c r="A54" s="55" t="s">
        <v>39</v>
      </c>
      <c r="B54" s="55"/>
    </row>
    <row r="55" spans="1:4" ht="15" thickBot="1" x14ac:dyDescent="0.35"/>
    <row r="56" spans="1:4" x14ac:dyDescent="0.3">
      <c r="A56" s="31" t="s">
        <v>25</v>
      </c>
      <c r="B56" s="66"/>
      <c r="C56" s="67"/>
    </row>
    <row r="57" spans="1:4" x14ac:dyDescent="0.3">
      <c r="A57" s="32" t="s">
        <v>26</v>
      </c>
      <c r="B57" s="49"/>
      <c r="C57" s="50"/>
    </row>
    <row r="58" spans="1:4" x14ac:dyDescent="0.3">
      <c r="A58" s="32" t="s">
        <v>27</v>
      </c>
      <c r="B58" s="49"/>
      <c r="C58" s="50"/>
    </row>
    <row r="59" spans="1:4" x14ac:dyDescent="0.3">
      <c r="A59" s="48" t="s">
        <v>28</v>
      </c>
      <c r="B59" s="49"/>
      <c r="C59" s="50"/>
    </row>
    <row r="60" spans="1:4" x14ac:dyDescent="0.3">
      <c r="A60" s="48"/>
      <c r="B60" s="49"/>
      <c r="C60" s="50"/>
    </row>
    <row r="61" spans="1:4" x14ac:dyDescent="0.3">
      <c r="A61" s="48"/>
      <c r="B61" s="49"/>
      <c r="C61" s="50"/>
    </row>
    <row r="62" spans="1:4" ht="15" thickBot="1" x14ac:dyDescent="0.35">
      <c r="A62" s="33" t="s">
        <v>29</v>
      </c>
      <c r="B62" s="40"/>
      <c r="C62" s="41"/>
    </row>
  </sheetData>
  <sheetProtection algorithmName="SHA-512" hashValue="lfC0g7wlceXEso0l+FpHefe4a10wg41Y6NBLWLlHSAfkhgrvKhG/bKZj/Q6wig2anOMGQSocYi0IJ3PS/Dnmzw==" saltValue="2OdsQUR9B0tDPMMfAYyC0Q==" spinCount="100000" sheet="1" objects="1" scenarios="1"/>
  <mergeCells count="21">
    <mergeCell ref="A3:H3"/>
    <mergeCell ref="A4:H4"/>
    <mergeCell ref="A1:H1"/>
    <mergeCell ref="B56:C56"/>
    <mergeCell ref="F14:H17"/>
    <mergeCell ref="B62:C62"/>
    <mergeCell ref="A6:D6"/>
    <mergeCell ref="A40:D40"/>
    <mergeCell ref="F6:H6"/>
    <mergeCell ref="A51:B51"/>
    <mergeCell ref="A59:A61"/>
    <mergeCell ref="B59:C61"/>
    <mergeCell ref="B58:C58"/>
    <mergeCell ref="B57:C57"/>
    <mergeCell ref="A23:D23"/>
    <mergeCell ref="A21:D21"/>
    <mergeCell ref="F9:H11"/>
    <mergeCell ref="A54:B54"/>
    <mergeCell ref="A38:D38"/>
    <mergeCell ref="F13:H13"/>
    <mergeCell ref="A46:D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5E6E5594CFB438E6CD318976010E3" ma:contentTypeVersion="17" ma:contentTypeDescription="Een nieuw document maken." ma:contentTypeScope="" ma:versionID="e31b8297ef2c40221769eae7e9f7ea3f">
  <xsd:schema xmlns:xsd="http://www.w3.org/2001/XMLSchema" xmlns:xs="http://www.w3.org/2001/XMLSchema" xmlns:p="http://schemas.microsoft.com/office/2006/metadata/properties" xmlns:ns2="2aa8558a-a066-4f11-ab39-e86717735b74" xmlns:ns3="2c7d4bc7-0752-4d7d-bf07-44c33848b805" targetNamespace="http://schemas.microsoft.com/office/2006/metadata/properties" ma:root="true" ma:fieldsID="806768b7f41caad64bc6d5bd76a3d7fc" ns2:_="" ns3:_="">
    <xsd:import namespace="2aa8558a-a066-4f11-ab39-e86717735b74"/>
    <xsd:import namespace="2c7d4bc7-0752-4d7d-bf07-44c33848b8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a8558a-a066-4f11-ab39-e86717735b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e66c464-8f36-498b-a474-4c0e17c9e6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d4bc7-0752-4d7d-bf07-44c33848b80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c68fa05-aa3b-446e-a51c-d3812c8bb007}" ma:internalName="TaxCatchAll" ma:showField="CatchAllData" ma:web="2c7d4bc7-0752-4d7d-bf07-44c33848b8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a8558a-a066-4f11-ab39-e86717735b74">
      <Terms xmlns="http://schemas.microsoft.com/office/infopath/2007/PartnerControls"/>
    </lcf76f155ced4ddcb4097134ff3c332f>
    <TaxCatchAll xmlns="2c7d4bc7-0752-4d7d-bf07-44c33848b805" xsi:nil="true"/>
  </documentManagement>
</p:properties>
</file>

<file path=customXml/itemProps1.xml><?xml version="1.0" encoding="utf-8"?>
<ds:datastoreItem xmlns:ds="http://schemas.openxmlformats.org/officeDocument/2006/customXml" ds:itemID="{AB089F87-83D6-4D33-9BAB-E4230413B0BE}">
  <ds:schemaRefs>
    <ds:schemaRef ds:uri="http://schemas.microsoft.com/sharepoint/v3/contenttype/forms"/>
  </ds:schemaRefs>
</ds:datastoreItem>
</file>

<file path=customXml/itemProps2.xml><?xml version="1.0" encoding="utf-8"?>
<ds:datastoreItem xmlns:ds="http://schemas.openxmlformats.org/officeDocument/2006/customXml" ds:itemID="{99DABAFD-E2F2-45D9-9A1E-0B80A095D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a8558a-a066-4f11-ab39-e86717735b74"/>
    <ds:schemaRef ds:uri="2c7d4bc7-0752-4d7d-bf07-44c33848b8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B01E32-D546-4183-8D6E-6CB0E261D7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49f9ba57-ecdf-422d-8d81-8c897c851e69"/>
    <ds:schemaRef ds:uri="814de4ed-9bd0-4665-8a1c-31a3f5079c86"/>
    <ds:schemaRef ds:uri="http://www.w3.org/XML/1998/namespace"/>
    <ds:schemaRef ds:uri="2aa8558a-a066-4f11-ab39-e86717735b74"/>
    <ds:schemaRef ds:uri="2c7d4bc7-0752-4d7d-bf07-44c33848b8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Kayleigh Rijnbeek</dc:creator>
  <cp:keywords/>
  <dc:description/>
  <cp:lastModifiedBy>Kayleigh Rijnbeek</cp:lastModifiedBy>
  <cp:revision/>
  <dcterms:created xsi:type="dcterms:W3CDTF">2023-09-26T10:12:29Z</dcterms:created>
  <dcterms:modified xsi:type="dcterms:W3CDTF">2023-10-31T08:41:34Z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0x0101001CC0615EA5C0514B86F49BBBDD0B16B5</vt:lpwstr>
  </property>
  <property fmtid="{D5CDD505-2E9C-101B-9397-08002B2CF9AE}" pid="3" name="MSIP_Label_defa4170-0d19-0005-0004-bc88714345d2_Enabled">
    <vt:lpwstr>true</vt:lpwstr>
  </property>
  <property fmtid="{D5CDD505-2E9C-101B-9397-08002B2CF9AE}" pid="4" name="MSIP_Label_defa4170-0d19-0005-0004-bc88714345d2_SetDate">
    <vt:lpwstr>2023-09-27T08:30:32Z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51a3a43b-4d2b-44fc-83a7-3fc90b975e2a</vt:lpwstr>
  </property>
  <property fmtid="{D5CDD505-2E9C-101B-9397-08002B2CF9AE}" pid="8" name="MSIP_Label_defa4170-0d19-0005-0004-bc88714345d2_ActionId">
    <vt:lpwstr>cfbc9d38-0fdb-474f-8e76-3af6b56f7f93</vt:lpwstr>
  </property>
  <property fmtid="{D5CDD505-2E9C-101B-9397-08002B2CF9AE}" pid="9" name="MSIP_Label_defa4170-0d19-0005-0004-bc88714345d2_ContentBits">
    <vt:lpwstr>0</vt:lpwstr>
  </property>
  <property fmtid="{D5CDD505-2E9C-101B-9397-08002B2CF9AE}" pid="10" name="MediaServiceImageTags">
    <vt:lpwstr/>
  </property>
</Properties>
</file>