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57E9FEEA-1568-4F2C-8623-83B921FDF0E3}" xr6:coauthVersionLast="47" xr6:coauthVersionMax="47" xr10:uidLastSave="{00000000-0000-0000-0000-000000000000}"/>
  <bookViews>
    <workbookView xWindow="390" yWindow="390" windowWidth="28800" windowHeight="11385" xr2:uid="{2C7E89B5-839D-465B-84CE-80295CC697E7}"/>
  </bookViews>
  <sheets>
    <sheet name="Annex 5_Prices" sheetId="1"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 i="1" l="1"/>
  <c r="H16" i="1"/>
  <c r="H17" i="1"/>
  <c r="H18" i="1"/>
  <c r="H19" i="1"/>
  <c r="H20" i="1"/>
  <c r="H8" i="1"/>
  <c r="H9" i="1"/>
  <c r="H10" i="1"/>
  <c r="H12" i="1"/>
  <c r="H11" i="1"/>
  <c r="H13" i="1"/>
  <c r="H21" i="1"/>
</calcChain>
</file>

<file path=xl/sharedStrings.xml><?xml version="1.0" encoding="utf-8"?>
<sst xmlns="http://schemas.openxmlformats.org/spreadsheetml/2006/main" count="51" uniqueCount="38">
  <si>
    <r>
      <t>Annex 5</t>
    </r>
    <r>
      <rPr>
        <b/>
        <sz val="18"/>
        <rFont val="Verdana"/>
        <family val="2"/>
      </rPr>
      <t>: Pricing</t>
    </r>
  </si>
  <si>
    <t>IUC no.: 202308058</t>
  </si>
  <si>
    <t>Please fill in the fields highlighted in yellow only. The other fields are coded and cannot be changed.</t>
  </si>
  <si>
    <t>European Tender: Quality Assessment and Red Parcel Management within the GSA and AMS</t>
  </si>
  <si>
    <t>Annual costs</t>
  </si>
  <si>
    <t xml:space="preserve">Description </t>
  </si>
  <si>
    <t>Number</t>
  </si>
  <si>
    <t>Unit</t>
  </si>
  <si>
    <t>Price per unit</t>
  </si>
  <si>
    <t xml:space="preserve">Price for assessment </t>
  </si>
  <si>
    <t>See Section 1.4 of Annex 1</t>
  </si>
  <si>
    <t>year</t>
  </si>
  <si>
    <t xml:space="preserve">Developing and maintaining data pipeline and data transfer </t>
  </si>
  <si>
    <t>See Sections 1.1, 1.2 and 1.3 of Annex 1</t>
  </si>
  <si>
    <t>Developing and maintaining web-based viewer</t>
  </si>
  <si>
    <t>See Sections 1.4 and 1.5 of Annex 1</t>
  </si>
  <si>
    <t xml:space="preserve">Archiving </t>
  </si>
  <si>
    <t>Data-archiving activities as per EC requirements. See also Section 1.3 of Annex 1 and Section .. of annex 6b</t>
  </si>
  <si>
    <t>Total annual costs</t>
  </si>
  <si>
    <t xml:space="preserve">Variable costs </t>
  </si>
  <si>
    <t>Description</t>
  </si>
  <si>
    <t>Fictional number</t>
  </si>
  <si>
    <t>Managing parcels from BISS/CRISS sample</t>
  </si>
  <si>
    <t>See section 2.1 of annex 1</t>
  </si>
  <si>
    <t>parcel</t>
  </si>
  <si>
    <t xml:space="preserve">Managing parcels from GSA sample </t>
  </si>
  <si>
    <t>See Section 2.2 of Annex 1</t>
  </si>
  <si>
    <t>Managing parcels from ECO scheme sample</t>
  </si>
  <si>
    <t>See Section 2.1 of Annex 1</t>
  </si>
  <si>
    <t xml:space="preserve">Managing parcels from AECM scheme sample </t>
  </si>
  <si>
    <t xml:space="preserve">Managing red parcels  </t>
  </si>
  <si>
    <t>See Section 2.3 of Annex 1</t>
  </si>
  <si>
    <t>Total variable costs</t>
  </si>
  <si>
    <t>Fictional price, exclusive of VAT</t>
  </si>
  <si>
    <t xml:space="preserve">The Tenderer declares that the offer meets the requirements set out in the Tender Document with number 202308058 and the attachments referred to in this document, as well as the memorandum of information. Any changes to the memorandum of information associated with the Tender Document are final. </t>
  </si>
  <si>
    <t>Pricing is all-in, but exclusive of VAT. Prices will be fixed until 1 January 2026. Chapter 4 of Annex 1 of the Tender Document provides more information about indexation options.</t>
  </si>
  <si>
    <r>
      <rPr>
        <sz val="11"/>
        <color rgb="FF000000"/>
        <rFont val="Verdana"/>
      </rPr>
      <t xml:space="preserve">Developing and </t>
    </r>
    <r>
      <rPr>
        <sz val="11"/>
        <rFont val="Verdana"/>
        <family val="2"/>
      </rPr>
      <t>maintaining the</t>
    </r>
    <r>
      <rPr>
        <sz val="11"/>
        <color rgb="FF000000"/>
        <rFont val="Verdana"/>
      </rPr>
      <t xml:space="preserve"> CAPI environment</t>
    </r>
  </si>
  <si>
    <t>Hosting costs web-based viewer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</si>
</sst>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413]\ * #,##0.00_ ;_ [$€-413]\ * \-#,##0.00_ ;_ [$€-413]\ * &quot;-&quot;??_ ;_ @_ "/>
    <numFmt numFmtId="165" formatCode="&quot;€&quot;\ #,##0.00"/>
    <numFmt numFmtId="166" formatCode="_ * #,##0_ ;_ * \-#,##0_ ;_ * &quot;-&quot;??_ ;_ @_ "/>
    <numFmt numFmtId="167" formatCode="_ [$€-2]\ * #,##0.00_ ;_ [$€-2]\ * \-#,##0.00_ ;_ [$€-2]\ * &quot;-&quot;??_ ;_ @_ "/>
  </numFmts>
  <fonts count="21" x14ac:knownFonts="1">
    <font>
      <sz val="11"/>
      <color theme="1"/>
      <name val="Calibri"/>
      <family val="2"/>
      <scheme val="minor"/>
    </font>
    <font>
      <sz val="11"/>
      <color theme="1"/>
      <name val="Calibri"/>
      <family val="2"/>
      <scheme val="minor"/>
    </font>
    <font>
      <b/>
      <sz val="18"/>
      <color indexed="8"/>
      <name val="Verdana"/>
      <family val="2"/>
    </font>
    <font>
      <b/>
      <sz val="12"/>
      <color indexed="8"/>
      <name val="Verdana"/>
      <family val="2"/>
    </font>
    <font>
      <sz val="12"/>
      <color theme="1"/>
      <name val="Verdana"/>
      <family val="2"/>
    </font>
    <font>
      <i/>
      <sz val="11"/>
      <color indexed="8"/>
      <name val="Verdana"/>
      <family val="2"/>
    </font>
    <font>
      <sz val="11"/>
      <color indexed="8"/>
      <name val="Verdana"/>
      <family val="2"/>
    </font>
    <font>
      <sz val="11"/>
      <name val="Verdana"/>
      <family val="2"/>
    </font>
    <font>
      <b/>
      <sz val="11"/>
      <name val="Verdana"/>
      <family val="2"/>
    </font>
    <font>
      <sz val="11"/>
      <color theme="1"/>
      <name val="Verdana"/>
      <family val="2"/>
    </font>
    <font>
      <b/>
      <sz val="12"/>
      <name val="Verdana"/>
      <family val="2"/>
    </font>
    <font>
      <b/>
      <sz val="11"/>
      <color theme="1"/>
      <name val="Verdana"/>
      <family val="2"/>
    </font>
    <font>
      <b/>
      <sz val="12"/>
      <color theme="1"/>
      <name val="Verdana"/>
      <family val="2"/>
    </font>
    <font>
      <i/>
      <sz val="12"/>
      <name val="Verdana"/>
      <family val="2"/>
    </font>
    <font>
      <sz val="11"/>
      <color rgb="FF000000"/>
      <name val="Verdana"/>
    </font>
    <font>
      <sz val="12"/>
      <name val="Verdana"/>
      <family val="2"/>
    </font>
    <font>
      <i/>
      <sz val="11"/>
      <name val="Verdana"/>
      <family val="2"/>
    </font>
    <font>
      <b/>
      <sz val="18"/>
      <name val="Verdana"/>
      <family val="2"/>
    </font>
    <font>
      <sz val="11"/>
      <color rgb="FF000000"/>
      <name val="Verdana"/>
      <family val="2"/>
    </font>
    <font>
      <b/>
      <sz val="12"/>
      <color rgb="FF000000"/>
      <name val="Verdana"/>
    </font>
    <font>
      <sz val="11"/>
      <name val="Verdana"/>
    </font>
  </fonts>
  <fills count="5">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9"/>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43" fontId="1" fillId="0" borderId="0" applyFont="0" applyFill="0" applyBorder="0" applyAlignment="0" applyProtection="0"/>
  </cellStyleXfs>
  <cellXfs count="65">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center"/>
    </xf>
    <xf numFmtId="0" fontId="9" fillId="0" borderId="0" xfId="0" applyFont="1" applyAlignment="1">
      <alignment horizontal="center" vertical="center"/>
    </xf>
    <xf numFmtId="0" fontId="9" fillId="0" borderId="0" xfId="0" applyFont="1"/>
    <xf numFmtId="0" fontId="5" fillId="0" borderId="0" xfId="0" applyFont="1" applyAlignment="1">
      <alignment vertical="center"/>
    </xf>
    <xf numFmtId="0" fontId="9" fillId="0" borderId="0" xfId="0" applyFont="1" applyAlignment="1">
      <alignment wrapText="1"/>
    </xf>
    <xf numFmtId="0" fontId="9" fillId="0" borderId="2" xfId="0" applyFont="1" applyBorder="1"/>
    <xf numFmtId="0" fontId="11" fillId="0" borderId="0" xfId="0" applyFont="1"/>
    <xf numFmtId="0" fontId="2" fillId="0" borderId="0" xfId="0" applyFont="1" applyAlignment="1">
      <alignment vertical="center"/>
    </xf>
    <xf numFmtId="0" fontId="9" fillId="0" borderId="12" xfId="0" applyFont="1" applyBorder="1"/>
    <xf numFmtId="0" fontId="9" fillId="0" borderId="0" xfId="0" applyFont="1" applyAlignment="1">
      <alignment horizontal="left" vertical="center"/>
    </xf>
    <xf numFmtId="0" fontId="9" fillId="0" borderId="13" xfId="0" applyFont="1" applyBorder="1" applyAlignment="1">
      <alignment horizontal="left" vertical="center"/>
    </xf>
    <xf numFmtId="164" fontId="9" fillId="0" borderId="21" xfId="0" applyNumberFormat="1" applyFont="1" applyBorder="1" applyAlignment="1">
      <alignment vertical="top" wrapText="1"/>
    </xf>
    <xf numFmtId="164" fontId="9" fillId="0" borderId="11" xfId="0" applyNumberFormat="1" applyFont="1" applyBorder="1" applyAlignment="1">
      <alignment vertical="top" wrapText="1"/>
    </xf>
    <xf numFmtId="0" fontId="10" fillId="3" borderId="14" xfId="0" applyFont="1" applyFill="1" applyBorder="1" applyAlignment="1">
      <alignment vertical="top" wrapText="1"/>
    </xf>
    <xf numFmtId="0" fontId="10" fillId="3" borderId="8" xfId="0" applyFont="1" applyFill="1" applyBorder="1" applyAlignment="1">
      <alignment vertical="top" wrapText="1"/>
    </xf>
    <xf numFmtId="0" fontId="9" fillId="3" borderId="22" xfId="0" applyFont="1" applyFill="1" applyBorder="1" applyAlignment="1">
      <alignment vertical="top" wrapText="1"/>
    </xf>
    <xf numFmtId="0" fontId="7" fillId="0" borderId="9" xfId="0" applyFont="1" applyBorder="1" applyAlignment="1">
      <alignment vertical="top" wrapText="1"/>
    </xf>
    <xf numFmtId="166" fontId="8" fillId="0" borderId="9" xfId="1" applyNumberFormat="1" applyFont="1" applyBorder="1" applyAlignment="1">
      <alignment vertical="top" wrapText="1"/>
    </xf>
    <xf numFmtId="2" fontId="8" fillId="2" borderId="9" xfId="0" applyNumberFormat="1" applyFont="1" applyFill="1" applyBorder="1" applyAlignment="1" applyProtection="1">
      <alignment vertical="top" wrapText="1"/>
      <protection locked="0"/>
    </xf>
    <xf numFmtId="0" fontId="9" fillId="3" borderId="23" xfId="0" applyFont="1" applyFill="1" applyBorder="1" applyAlignment="1">
      <alignment vertical="top" wrapText="1"/>
    </xf>
    <xf numFmtId="0" fontId="7" fillId="0" borderId="3" xfId="0" applyFont="1" applyBorder="1" applyAlignment="1">
      <alignment vertical="top" wrapText="1"/>
    </xf>
    <xf numFmtId="0" fontId="7" fillId="0" borderId="1" xfId="0" applyFont="1" applyBorder="1" applyAlignment="1">
      <alignment vertical="top" wrapText="1"/>
    </xf>
    <xf numFmtId="2" fontId="8" fillId="2" borderId="1" xfId="0" applyNumberFormat="1" applyFont="1" applyFill="1" applyBorder="1" applyAlignment="1" applyProtection="1">
      <alignment vertical="top" wrapText="1"/>
      <protection locked="0"/>
    </xf>
    <xf numFmtId="0" fontId="7" fillId="0" borderId="4" xfId="0" applyFont="1" applyBorder="1" applyAlignment="1">
      <alignment vertical="top" wrapText="1"/>
    </xf>
    <xf numFmtId="0" fontId="9" fillId="3" borderId="1" xfId="0" applyFont="1" applyFill="1" applyBorder="1" applyAlignment="1">
      <alignment vertical="top" wrapText="1"/>
    </xf>
    <xf numFmtId="165" fontId="13" fillId="0" borderId="25" xfId="0" applyNumberFormat="1" applyFont="1" applyBorder="1" applyAlignment="1">
      <alignment vertical="top" wrapText="1"/>
    </xf>
    <xf numFmtId="165" fontId="10" fillId="4" borderId="25" xfId="0" applyNumberFormat="1" applyFont="1" applyFill="1" applyBorder="1" applyAlignment="1">
      <alignment vertical="top" wrapText="1"/>
    </xf>
    <xf numFmtId="0" fontId="16" fillId="0" borderId="0" xfId="0" applyFont="1" applyAlignment="1">
      <alignment vertical="center"/>
    </xf>
    <xf numFmtId="0" fontId="14" fillId="0" borderId="0" xfId="0" applyFont="1" applyAlignment="1">
      <alignment vertical="top" wrapText="1"/>
    </xf>
    <xf numFmtId="0" fontId="18" fillId="0" borderId="3" xfId="0" applyFont="1" applyBorder="1" applyAlignment="1">
      <alignment vertical="top" wrapText="1"/>
    </xf>
    <xf numFmtId="167" fontId="13" fillId="0" borderId="8" xfId="0" applyNumberFormat="1" applyFont="1" applyBorder="1" applyAlignment="1">
      <alignment vertical="top" wrapText="1"/>
    </xf>
    <xf numFmtId="1" fontId="8" fillId="0" borderId="1" xfId="0" applyNumberFormat="1" applyFont="1" applyBorder="1" applyAlignment="1">
      <alignment vertical="top" wrapText="1"/>
    </xf>
    <xf numFmtId="0" fontId="20" fillId="0" borderId="10" xfId="0" applyFont="1" applyBorder="1" applyAlignment="1">
      <alignment vertical="top" wrapText="1"/>
    </xf>
    <xf numFmtId="0" fontId="7" fillId="0" borderId="15" xfId="0" applyFont="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7" fillId="0" borderId="18" xfId="0" applyFont="1" applyBorder="1" applyAlignment="1">
      <alignment horizontal="left" vertical="top" wrapText="1"/>
    </xf>
    <xf numFmtId="0" fontId="9" fillId="0" borderId="19" xfId="0" applyFont="1" applyBorder="1" applyAlignment="1">
      <alignment horizontal="left" vertical="top" wrapText="1"/>
    </xf>
    <xf numFmtId="0" fontId="9" fillId="0" borderId="20" xfId="0" applyFont="1" applyBorder="1" applyAlignment="1">
      <alignment horizontal="left" vertical="top" wrapText="1"/>
    </xf>
    <xf numFmtId="0" fontId="15" fillId="0" borderId="0" xfId="0" applyFont="1" applyAlignment="1">
      <alignment horizontal="left" vertical="center"/>
    </xf>
    <xf numFmtId="0" fontId="4" fillId="0" borderId="0" xfId="0" applyFont="1" applyAlignment="1">
      <alignment horizontal="left" vertical="center"/>
    </xf>
    <xf numFmtId="0" fontId="13" fillId="0" borderId="18" xfId="0" applyFont="1" applyBorder="1" applyAlignment="1">
      <alignment vertical="top" wrapText="1"/>
    </xf>
    <xf numFmtId="0" fontId="13" fillId="0" borderId="19" xfId="0" applyFont="1" applyBorder="1" applyAlignment="1">
      <alignment vertical="top" wrapText="1"/>
    </xf>
    <xf numFmtId="0" fontId="13" fillId="0" borderId="24" xfId="0" applyFont="1" applyBorder="1" applyAlignment="1">
      <alignment vertical="top" wrapText="1"/>
    </xf>
    <xf numFmtId="0" fontId="13" fillId="0" borderId="5" xfId="0" applyFont="1" applyBorder="1" applyAlignment="1">
      <alignment vertical="top" wrapText="1"/>
    </xf>
    <xf numFmtId="0" fontId="13" fillId="0" borderId="6" xfId="0" applyFont="1" applyBorder="1" applyAlignment="1">
      <alignment vertical="top" wrapText="1"/>
    </xf>
    <xf numFmtId="0" fontId="13" fillId="0" borderId="7" xfId="0" applyFont="1" applyBorder="1" applyAlignment="1">
      <alignment vertical="top" wrapText="1"/>
    </xf>
    <xf numFmtId="0" fontId="19" fillId="0" borderId="4" xfId="0" applyFont="1" applyBorder="1" applyAlignment="1">
      <alignment vertical="top" wrapText="1"/>
    </xf>
    <xf numFmtId="0" fontId="10" fillId="0" borderId="4" xfId="0" applyFont="1" applyBorder="1" applyAlignment="1">
      <alignment vertical="top" wrapText="1"/>
    </xf>
    <xf numFmtId="0" fontId="12" fillId="3" borderId="5" xfId="0" applyFont="1" applyFill="1" applyBorder="1" applyAlignment="1">
      <alignment vertical="top" wrapText="1"/>
    </xf>
    <xf numFmtId="0" fontId="12" fillId="3" borderId="7" xfId="0" applyFont="1" applyFill="1" applyBorder="1" applyAlignment="1">
      <alignment vertical="top" wrapText="1"/>
    </xf>
    <xf numFmtId="0" fontId="10" fillId="0" borderId="18" xfId="0" applyFont="1" applyBorder="1" applyAlignment="1">
      <alignment vertical="top" wrapText="1"/>
    </xf>
    <xf numFmtId="0" fontId="10" fillId="0" borderId="19" xfId="0" applyFont="1" applyBorder="1" applyAlignment="1">
      <alignment vertical="top" wrapText="1"/>
    </xf>
    <xf numFmtId="0" fontId="10" fillId="0" borderId="24" xfId="0" applyFont="1" applyBorder="1" applyAlignment="1">
      <alignment vertical="top" wrapText="1"/>
    </xf>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C86FB-A026-4E0D-9815-7012E8099989}">
  <dimension ref="A1:H26"/>
  <sheetViews>
    <sheetView tabSelected="1" topLeftCell="A14" zoomScaleNormal="100" workbookViewId="0">
      <selection activeCell="G17" sqref="G17"/>
    </sheetView>
  </sheetViews>
  <sheetFormatPr defaultColWidth="9.140625" defaultRowHeight="14.25" x14ac:dyDescent="0.2"/>
  <cols>
    <col min="1" max="1" width="3" style="13" customWidth="1"/>
    <col min="2" max="2" width="11.28515625" style="13" customWidth="1"/>
    <col min="3" max="3" width="33.7109375" style="13" customWidth="1"/>
    <col min="4" max="4" width="26.5703125" style="13" customWidth="1"/>
    <col min="5" max="5" width="16.85546875" style="12" customWidth="1"/>
    <col min="6" max="6" width="14.28515625" style="13" customWidth="1"/>
    <col min="7" max="7" width="19.28515625" style="13" bestFit="1" customWidth="1"/>
    <col min="8" max="8" width="20" style="13" customWidth="1"/>
    <col min="9" max="9" width="27.5703125" style="13" customWidth="1"/>
    <col min="10" max="16384" width="9.140625" style="13"/>
  </cols>
  <sheetData>
    <row r="1" spans="2:8" ht="25.5" customHeight="1" x14ac:dyDescent="0.2">
      <c r="B1" s="18" t="s">
        <v>0</v>
      </c>
      <c r="C1" s="18"/>
      <c r="D1" s="1"/>
      <c r="E1" s="2"/>
      <c r="F1" s="2"/>
      <c r="G1" s="2"/>
      <c r="H1" s="1"/>
    </row>
    <row r="2" spans="2:8" ht="15" x14ac:dyDescent="0.2">
      <c r="B2" s="50" t="s">
        <v>1</v>
      </c>
      <c r="C2" s="51"/>
      <c r="D2" s="5"/>
      <c r="E2" s="6"/>
      <c r="F2" s="6"/>
      <c r="G2" s="6"/>
      <c r="H2" s="5"/>
    </row>
    <row r="3" spans="2:8" ht="15" x14ac:dyDescent="0.2">
      <c r="C3" s="3"/>
      <c r="D3" s="3"/>
      <c r="E3" s="4"/>
      <c r="F3" s="4"/>
      <c r="G3" s="4"/>
      <c r="H3" s="3"/>
    </row>
    <row r="4" spans="2:8" x14ac:dyDescent="0.2">
      <c r="B4" s="38" t="s">
        <v>2</v>
      </c>
      <c r="C4" s="14"/>
      <c r="D4" s="7"/>
      <c r="E4" s="8"/>
      <c r="F4" s="8"/>
      <c r="G4" s="8"/>
      <c r="H4" s="7"/>
    </row>
    <row r="5" spans="2:8" x14ac:dyDescent="0.2">
      <c r="C5" s="9"/>
      <c r="D5" s="9"/>
      <c r="E5" s="9"/>
      <c r="F5" s="9"/>
      <c r="G5" s="9"/>
      <c r="H5" s="9"/>
    </row>
    <row r="6" spans="2:8" ht="28.5" customHeight="1" x14ac:dyDescent="0.2">
      <c r="B6" s="58" t="s">
        <v>3</v>
      </c>
      <c r="C6" s="59"/>
      <c r="D6" s="59"/>
      <c r="E6" s="59"/>
      <c r="F6" s="59"/>
      <c r="G6" s="59"/>
      <c r="H6" s="59"/>
    </row>
    <row r="7" spans="2:8" ht="30.75" thickBot="1" x14ac:dyDescent="0.25">
      <c r="B7" s="60" t="s">
        <v>4</v>
      </c>
      <c r="C7" s="61"/>
      <c r="D7" s="24" t="s">
        <v>5</v>
      </c>
      <c r="E7" s="24" t="s">
        <v>6</v>
      </c>
      <c r="F7" s="24" t="s">
        <v>7</v>
      </c>
      <c r="G7" s="24" t="s">
        <v>8</v>
      </c>
      <c r="H7" s="25" t="s">
        <v>9</v>
      </c>
    </row>
    <row r="8" spans="2:8" ht="32.25" customHeight="1" x14ac:dyDescent="0.2">
      <c r="B8" s="26">
        <v>1</v>
      </c>
      <c r="C8" s="43" t="s">
        <v>36</v>
      </c>
      <c r="D8" s="27" t="s">
        <v>10</v>
      </c>
      <c r="E8" s="28">
        <v>1</v>
      </c>
      <c r="F8" s="27" t="s">
        <v>11</v>
      </c>
      <c r="G8" s="29"/>
      <c r="H8" s="22">
        <f t="shared" ref="H8:H10" si="0">E8*G8</f>
        <v>0</v>
      </c>
    </row>
    <row r="9" spans="2:8" ht="48" customHeight="1" x14ac:dyDescent="0.2">
      <c r="B9" s="30">
        <v>2</v>
      </c>
      <c r="C9" s="31" t="s">
        <v>12</v>
      </c>
      <c r="D9" s="32" t="s">
        <v>13</v>
      </c>
      <c r="E9" s="28">
        <v>1</v>
      </c>
      <c r="F9" s="32" t="s">
        <v>11</v>
      </c>
      <c r="G9" s="33"/>
      <c r="H9" s="23">
        <f t="shared" si="0"/>
        <v>0</v>
      </c>
    </row>
    <row r="10" spans="2:8" ht="36.75" customHeight="1" x14ac:dyDescent="0.2">
      <c r="B10" s="30">
        <v>3</v>
      </c>
      <c r="C10" s="31" t="s">
        <v>14</v>
      </c>
      <c r="D10" s="32" t="s">
        <v>15</v>
      </c>
      <c r="E10" s="28">
        <v>1</v>
      </c>
      <c r="F10" s="32" t="s">
        <v>11</v>
      </c>
      <c r="G10" s="33"/>
      <c r="H10" s="23">
        <f t="shared" si="0"/>
        <v>0</v>
      </c>
    </row>
    <row r="11" spans="2:8" ht="35.25" customHeight="1" x14ac:dyDescent="0.2">
      <c r="B11" s="30">
        <v>4</v>
      </c>
      <c r="C11" s="31" t="s">
        <v>37</v>
      </c>
      <c r="D11" s="34" t="s">
        <v>10</v>
      </c>
      <c r="E11" s="28">
        <v>1</v>
      </c>
      <c r="F11" s="32" t="s">
        <v>11</v>
      </c>
      <c r="G11" s="33"/>
      <c r="H11" s="23">
        <f>E11*G11</f>
        <v>0</v>
      </c>
    </row>
    <row r="12" spans="2:8" ht="99.75" customHeight="1" x14ac:dyDescent="0.2">
      <c r="B12" s="30">
        <v>5</v>
      </c>
      <c r="C12" s="31" t="s">
        <v>16</v>
      </c>
      <c r="D12" s="34" t="s">
        <v>17</v>
      </c>
      <c r="E12" s="28">
        <v>1</v>
      </c>
      <c r="F12" s="32" t="s">
        <v>11</v>
      </c>
      <c r="G12" s="33"/>
      <c r="H12" s="23">
        <f>E12*G12</f>
        <v>0</v>
      </c>
    </row>
    <row r="13" spans="2:8" ht="15" x14ac:dyDescent="0.2">
      <c r="B13" s="55" t="s">
        <v>18</v>
      </c>
      <c r="C13" s="56"/>
      <c r="D13" s="56"/>
      <c r="E13" s="56"/>
      <c r="F13" s="56"/>
      <c r="G13" s="57"/>
      <c r="H13" s="41">
        <f>SUM(H8:H12)</f>
        <v>0</v>
      </c>
    </row>
    <row r="14" spans="2:8" ht="30.75" thickBot="1" x14ac:dyDescent="0.25">
      <c r="B14" s="60" t="s">
        <v>19</v>
      </c>
      <c r="C14" s="61"/>
      <c r="D14" s="24" t="s">
        <v>20</v>
      </c>
      <c r="E14" s="24" t="s">
        <v>21</v>
      </c>
      <c r="F14" s="24" t="s">
        <v>7</v>
      </c>
      <c r="G14" s="24" t="s">
        <v>8</v>
      </c>
      <c r="H14" s="25" t="s">
        <v>9</v>
      </c>
    </row>
    <row r="15" spans="2:8" ht="32.25" customHeight="1" x14ac:dyDescent="0.2">
      <c r="B15" s="30">
        <v>6</v>
      </c>
      <c r="C15" s="39" t="s">
        <v>22</v>
      </c>
      <c r="D15" s="32" t="s">
        <v>23</v>
      </c>
      <c r="E15" s="42">
        <v>800</v>
      </c>
      <c r="F15" s="32" t="s">
        <v>24</v>
      </c>
      <c r="G15" s="33"/>
      <c r="H15" s="23">
        <f>E15*G15</f>
        <v>0</v>
      </c>
    </row>
    <row r="16" spans="2:8" ht="33" customHeight="1" x14ac:dyDescent="0.2">
      <c r="B16" s="35">
        <v>7</v>
      </c>
      <c r="C16" s="40" t="s">
        <v>25</v>
      </c>
      <c r="D16" s="32" t="s">
        <v>26</v>
      </c>
      <c r="E16" s="42">
        <v>22350</v>
      </c>
      <c r="F16" s="32" t="s">
        <v>24</v>
      </c>
      <c r="G16" s="33"/>
      <c r="H16" s="23">
        <f>E16*G16</f>
        <v>0</v>
      </c>
    </row>
    <row r="17" spans="1:8" ht="32.25" customHeight="1" x14ac:dyDescent="0.2">
      <c r="B17" s="35">
        <v>8</v>
      </c>
      <c r="C17" s="40" t="s">
        <v>27</v>
      </c>
      <c r="D17" s="32" t="s">
        <v>28</v>
      </c>
      <c r="E17" s="42">
        <v>10000</v>
      </c>
      <c r="F17" s="32" t="s">
        <v>24</v>
      </c>
      <c r="G17" s="33"/>
      <c r="H17" s="23">
        <f t="shared" ref="H17:H19" si="1">E17*G17</f>
        <v>0</v>
      </c>
    </row>
    <row r="18" spans="1:8" ht="32.25" customHeight="1" x14ac:dyDescent="0.2">
      <c r="B18" s="35">
        <v>9</v>
      </c>
      <c r="C18" s="40" t="s">
        <v>29</v>
      </c>
      <c r="D18" s="32" t="s">
        <v>28</v>
      </c>
      <c r="E18" s="42">
        <v>12000</v>
      </c>
      <c r="F18" s="32" t="s">
        <v>24</v>
      </c>
      <c r="G18" s="33"/>
      <c r="H18" s="23">
        <f t="shared" si="1"/>
        <v>0</v>
      </c>
    </row>
    <row r="19" spans="1:8" ht="34.5" customHeight="1" x14ac:dyDescent="0.2">
      <c r="B19" s="35">
        <v>10</v>
      </c>
      <c r="C19" s="40" t="s">
        <v>30</v>
      </c>
      <c r="D19" s="32" t="s">
        <v>31</v>
      </c>
      <c r="E19" s="42">
        <v>10000</v>
      </c>
      <c r="F19" s="32" t="s">
        <v>24</v>
      </c>
      <c r="G19" s="33"/>
      <c r="H19" s="23">
        <f t="shared" si="1"/>
        <v>0</v>
      </c>
    </row>
    <row r="20" spans="1:8" s="16" customFormat="1" ht="18" customHeight="1" thickBot="1" x14ac:dyDescent="0.25">
      <c r="A20" s="13"/>
      <c r="B20" s="52" t="s">
        <v>32</v>
      </c>
      <c r="C20" s="53"/>
      <c r="D20" s="53"/>
      <c r="E20" s="53"/>
      <c r="F20" s="53"/>
      <c r="G20" s="54"/>
      <c r="H20" s="36">
        <f>SUM(H15:H19)</f>
        <v>0</v>
      </c>
    </row>
    <row r="21" spans="1:8" ht="15.75" thickBot="1" x14ac:dyDescent="0.25">
      <c r="B21" s="62" t="s">
        <v>33</v>
      </c>
      <c r="C21" s="63"/>
      <c r="D21" s="63"/>
      <c r="E21" s="63"/>
      <c r="F21" s="63"/>
      <c r="G21" s="64"/>
      <c r="H21" s="37">
        <f>SUM(H13+H20)</f>
        <v>0</v>
      </c>
    </row>
    <row r="22" spans="1:8" ht="15" thickBot="1" x14ac:dyDescent="0.25">
      <c r="B22" s="17"/>
      <c r="C22" s="10"/>
      <c r="D22" s="10"/>
      <c r="E22" s="10"/>
      <c r="F22" s="10"/>
      <c r="G22" s="10"/>
      <c r="H22" s="10"/>
    </row>
    <row r="23" spans="1:8" s="15" customFormat="1" ht="46.5" customHeight="1" x14ac:dyDescent="0.2">
      <c r="B23" s="44" t="s">
        <v>34</v>
      </c>
      <c r="C23" s="45"/>
      <c r="D23" s="45"/>
      <c r="E23" s="45"/>
      <c r="F23" s="45"/>
      <c r="G23" s="45"/>
      <c r="H23" s="46"/>
    </row>
    <row r="24" spans="1:8" x14ac:dyDescent="0.2">
      <c r="B24" s="19"/>
      <c r="C24" s="20"/>
      <c r="D24" s="20"/>
      <c r="F24" s="12"/>
      <c r="G24" s="12"/>
      <c r="H24" s="21"/>
    </row>
    <row r="25" spans="1:8" ht="77.25" customHeight="1" x14ac:dyDescent="0.2">
      <c r="B25" s="47" t="s">
        <v>35</v>
      </c>
      <c r="C25" s="48"/>
      <c r="D25" s="48"/>
      <c r="E25" s="48"/>
      <c r="F25" s="48"/>
      <c r="G25" s="48"/>
      <c r="H25" s="49"/>
    </row>
    <row r="26" spans="1:8" x14ac:dyDescent="0.2">
      <c r="C26" s="11"/>
      <c r="D26" s="11"/>
      <c r="E26" s="10"/>
    </row>
  </sheetData>
  <sheetProtection algorithmName="SHA-512" hashValue="xIW0980Rt0fOUEozwecxFmS9nL++dkDKfuRRyADlm9ukqgek4L6bBA09xlU5ucbAbe33qSvRcl5cuMh/ONvYVA==" saltValue="fQVoAwcNhWUdqenjCWr8HA==" spinCount="100000" sheet="1" selectLockedCells="1"/>
  <dataConsolidate/>
  <mergeCells count="9">
    <mergeCell ref="B23:H23"/>
    <mergeCell ref="B25:H25"/>
    <mergeCell ref="B2:C2"/>
    <mergeCell ref="B20:G20"/>
    <mergeCell ref="B13:G13"/>
    <mergeCell ref="B6:H6"/>
    <mergeCell ref="B7:C7"/>
    <mergeCell ref="B14:C14"/>
    <mergeCell ref="B21:G21"/>
  </mergeCells>
  <pageMargins left="0.7" right="0.7" top="0.75" bottom="0.75" header="0.3" footer="0.3"/>
  <pageSetup paperSize="9" orientation="portrait" r:id="rId1"/>
  <headerFooter>
    <oddHeader>&amp;L&amp;"Calibri"&amp;10&amp;K000000 Intern gebruik&amp;1#_x000D_</oddHeader>
    <oddFooter>&amp;L_x000D_&amp;1#&amp;"Calibri"&amp;10&amp;K000000 Intern gebruik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80D0EEC5A495A46A4E6B774CB18C118" ma:contentTypeVersion="5" ma:contentTypeDescription="Een nieuw document maken." ma:contentTypeScope="" ma:versionID="03f902bce837f6fab2e4f29357a63c8a">
  <xsd:schema xmlns:xsd="http://www.w3.org/2001/XMLSchema" xmlns:xs="http://www.w3.org/2001/XMLSchema" xmlns:p="http://schemas.microsoft.com/office/2006/metadata/properties" xmlns:ns2="01f5b611-907a-41a3-b53b-1a1120b7b112" xmlns:ns3="570475aa-3c24-4a21-a1c7-4ae1c87c8af5" targetNamespace="http://schemas.microsoft.com/office/2006/metadata/properties" ma:root="true" ma:fieldsID="7a28c36b9b2d0b4a5e389816824d1cbc" ns2:_="" ns3:_="">
    <xsd:import namespace="01f5b611-907a-41a3-b53b-1a1120b7b112"/>
    <xsd:import namespace="570475aa-3c24-4a21-a1c7-4ae1c87c8af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f5b611-907a-41a3-b53b-1a1120b7b1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0475aa-3c24-4a21-a1c7-4ae1c87c8af5"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E489CB4-032B-482F-A508-210FA751900D}">
  <ds:schemaRefs>
    <ds:schemaRef ds:uri="http://schemas.microsoft.com/sharepoint/v3/contenttype/forms"/>
  </ds:schemaRefs>
</ds:datastoreItem>
</file>

<file path=customXml/itemProps2.xml><?xml version="1.0" encoding="utf-8"?>
<ds:datastoreItem xmlns:ds="http://schemas.openxmlformats.org/officeDocument/2006/customXml" ds:itemID="{39E8C4C0-3C7F-4214-BE0C-D8E8BDA8B9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f5b611-907a-41a3-b53b-1a1120b7b112"/>
    <ds:schemaRef ds:uri="570475aa-3c24-4a21-a1c7-4ae1c87c8a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945ECDB-6B16-4719-87A7-DC26103A0D5C}">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acd88dc2-102c-473d-aa45-6161565a3617}" enabled="1" method="Standard" siteId="{1321633e-f6b9-44e2-a44f-59b9d264ecb7}"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Annex 5_Prices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2023-11-07T12:45:59Z</dcterms:created>
  <dcterms:modified xsi:type="dcterms:W3CDTF">2023-11-24T13:35:52Z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0x010100080D0EEC5A495A46A4E6B774CB18C118</vt:lpwstr>
  </property>
</Properties>
</file>