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Bedrijfswagens (1151 CM)/06. Bestanden voor publicatie/"/>
    </mc:Choice>
  </mc:AlternateContent>
  <xr:revisionPtr revIDLastSave="168" documentId="8_{24A71854-60C9-4A79-81B6-0B4E3234D33F}" xr6:coauthVersionLast="47" xr6:coauthVersionMax="47" xr10:uidLastSave="{F9160838-3563-47D5-91C3-E514BDD40BA7}"/>
  <bookViews>
    <workbookView xWindow="-108" yWindow="-108" windowWidth="23256" windowHeight="12576" tabRatio="909" activeTab="1" xr2:uid="{00000000-000D-0000-FFFF-FFFF00000000}"/>
  </bookViews>
  <sheets>
    <sheet name="Voorblad" sheetId="35" r:id="rId1"/>
    <sheet name="P1 KG  Elek kleine Perswagen " sheetId="63" r:id="rId2"/>
    <sheet name="P2 KG Elek kleine bestel" sheetId="64" r:id="rId3"/>
    <sheet name="P3 KG Elek bestel middelgroot" sheetId="65" r:id="rId4"/>
    <sheet name="P4 KG chassis cab laadbak" sheetId="56" r:id="rId5"/>
  </sheets>
  <definedNames>
    <definedName name="_xlnm.Print_Area" localSheetId="1">'P1 KG  Elek kleine Perswagen '!$A$1:$E$21</definedName>
    <definedName name="_xlnm.Print_Area" localSheetId="2">'P2 KG Elek kleine bestel'!$A$1:$E$21</definedName>
    <definedName name="_xlnm.Print_Area" localSheetId="3">'P3 KG Elek bestel middelgroot'!$A$1:$E$21</definedName>
    <definedName name="_xlnm.Print_Area" localSheetId="4">'P4 KG chassis cab laadbak'!$A$1:$E$22</definedName>
    <definedName name="_xlnm.Print_Area" localSheetId="0">Voorblad!$A$1:$J$16</definedName>
    <definedName name="_xlnm.Print_Titles" localSheetId="1">'P1 KG  Elek kleine Perswagen '!$1:$2</definedName>
    <definedName name="_xlnm.Print_Titles" localSheetId="2">'P2 KG Elek kleine bestel'!$1:$2</definedName>
    <definedName name="_xlnm.Print_Titles" localSheetId="4">'P4 KG chassis cab laadbak'!$1:$2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5" l="1"/>
  <c r="D17" i="64"/>
  <c r="D17" i="63"/>
  <c r="D18" i="56" l="1"/>
</calcChain>
</file>

<file path=xl/sharedStrings.xml><?xml version="1.0" encoding="utf-8"?>
<sst xmlns="http://schemas.openxmlformats.org/spreadsheetml/2006/main" count="274" uniqueCount="102">
  <si>
    <t>Inhoud:</t>
  </si>
  <si>
    <t>Kwalitatieve gunningscriteria perceel 1</t>
  </si>
  <si>
    <t>Kwalitatieve gunningscriteria perceel 2</t>
  </si>
  <si>
    <t>Nr.</t>
  </si>
  <si>
    <t>Naam inschrijver: …………………………………….</t>
  </si>
  <si>
    <t>Gunningcriterium</t>
  </si>
  <si>
    <t>Antwoord</t>
  </si>
  <si>
    <t>Formule voor uw score</t>
  </si>
  <si>
    <t>KG-1.01</t>
  </si>
  <si>
    <t>KG-1.03</t>
  </si>
  <si>
    <t>KG-1.04</t>
  </si>
  <si>
    <t>KG-1.05</t>
  </si>
  <si>
    <t>KG-1.06</t>
  </si>
  <si>
    <t>KG-1.07</t>
  </si>
  <si>
    <t>KG-1.08</t>
  </si>
  <si>
    <t>Ja/Nee</t>
  </si>
  <si>
    <t>KG-1.09</t>
  </si>
  <si>
    <t>KG-1.10</t>
  </si>
  <si>
    <t>KG-1.11</t>
  </si>
  <si>
    <t>Praktijkbeoordeling</t>
  </si>
  <si>
    <t>Totaal</t>
  </si>
  <si>
    <t>Door inschrijver in te vullen</t>
  </si>
  <si>
    <t>Toelichting op de wijze van beoordelen: zie aanbestedingsdocument hoofdstuk V "Gunning"</t>
  </si>
  <si>
    <t>Technische wensen</t>
  </si>
  <si>
    <t>KG-2.01</t>
  </si>
  <si>
    <t>… mm</t>
  </si>
  <si>
    <t>… kg</t>
  </si>
  <si>
    <t>KG-2.03</t>
  </si>
  <si>
    <t>KG-2.05</t>
  </si>
  <si>
    <t>Milieuwensen</t>
  </si>
  <si>
    <t>KG-2.06</t>
  </si>
  <si>
    <t>KG-2.07</t>
  </si>
  <si>
    <t>KG-2.08</t>
  </si>
  <si>
    <t>Is het voertuig voorzien van cruise control?</t>
  </si>
  <si>
    <t>KG-2.09</t>
  </si>
  <si>
    <t>KG-2.10</t>
  </si>
  <si>
    <t>KG-2.11</t>
  </si>
  <si>
    <t xml:space="preserve">Gebruikerscomfort
De onderstaande aspecten dienen als richtinggevend kader voor de inschrijver. De beoordeling vindt plaats op basis van het onderdeel gebruikscomfort als geheel en niet per afzonderlijk genoemd aspect.
• In- en uitstappen van de cabine  
• Zitpositie  (ook voor langere mensen)
• Been en hoofdruimte
• Zicht rondom
• Geluid- en trilling beleving  
• Rij eigenschappen
• Bediening en ergonomie van de bedieningsorganen  </t>
  </si>
  <si>
    <t>Aanbesteding 
"Levering van personen- en bestelwagens"</t>
  </si>
  <si>
    <t>Kwalitatieve gunningscriteria perceel 3</t>
  </si>
  <si>
    <t>Kwalitatieve gunningscriteria perceel 4</t>
  </si>
  <si>
    <r>
      <rPr>
        <b/>
        <sz val="9"/>
        <color theme="1"/>
        <rFont val="Century Gothic"/>
        <family val="2"/>
      </rPr>
      <t>Gebruikerscomfort</t>
    </r>
    <r>
      <rPr>
        <sz val="9"/>
        <color theme="1"/>
        <rFont val="Century Gothic"/>
        <family val="2"/>
      </rPr>
      <t xml:space="preserve">
De onderstaande aspecten dienen als richtinggevend kader voor de inschrijver. De beoordeling vindt plaats op basis van het onderdeel gebruikscomfort als geheel en niet per afzonderlijk genoemd aspect.
• In- en uitstappen 
• Zitpositie  (ook voor langere mensen)
• Been en hoofdruimte
• Zicht rondom
• Geluid- en trilling beleving  
• Rij eigenschappen
• Bediening en ergonomie van de bedieningsorganen  </t>
    </r>
  </si>
  <si>
    <t>Max. waarde</t>
  </si>
  <si>
    <t>Biedt inschrijver de mogelijkheid om bij schadereparatie gebruik te maken van hergebruikte onderdelen van gedemonteerde auto's? (indien inschrijver dit criterium met Ja beantwoord dient inschrijver in minimaal 30% van de schadereparaties opdrachtgever de mogelijkheid te bieden om hergebruikte onderdelen toe te passen)</t>
  </si>
  <si>
    <r>
      <t xml:space="preserve">In het kader van duurzaamheid een beschrijving van de maatregelen die genomen zijn ter bescherming van het milieu bij de </t>
    </r>
    <r>
      <rPr>
        <b/>
        <sz val="9"/>
        <rFont val="Century Gothic"/>
        <family val="2"/>
      </rPr>
      <t>productie</t>
    </r>
    <r>
      <rPr>
        <sz val="9"/>
        <rFont val="Century Gothic"/>
        <family val="2"/>
      </rPr>
      <t xml:space="preserve"> van het voertuig. Beschrijving bijvoegen in de inschrijving (maximaal 1 A4 enkelzijdig). </t>
    </r>
  </si>
  <si>
    <t>Is het voertuig voorzien van banden met brandstof efficiency klasse A.</t>
  </si>
  <si>
    <t>Is het voertuigen voorzien van banden met een geluidsemissieniveau van tenminste 3 dB onder het in Verordening 661/2009, bijlage II, deel C vastgelegde maximum. Dit komt overeen met één ‘geluidsgolf’ op het EU-bandenetiket.</t>
  </si>
  <si>
    <t>Is het voertuig voorzien van een door de berijder instelbare snelheidsbegrenzer?</t>
  </si>
  <si>
    <t xml:space="preserve">Is het voertuig voorzien van een bandenspanningscontrolesysteem, waarbij de bandenspanning voor elk wiel afzonderlijk wordt aangegeven,  in/op het dashboard en dat het systeem een waarschuwing geeft voor afwijkingen ten opzichte van de ingestelde basiswaarden? </t>
  </si>
  <si>
    <t>Is het voertuig voorzien van Climate Control (dat wil zeggen automatische handhaving van de door de chauffeur ingestelde temperatuur zonder dat handelingen van de chauffeur hiervoor benodigd zijn)?</t>
  </si>
  <si>
    <t xml:space="preserve">Is het stuurwiel radiaal verstelbaar?  </t>
  </si>
  <si>
    <t>Milieu en uitvoering</t>
  </si>
  <si>
    <t>Technisch</t>
  </si>
  <si>
    <t>Kwalitatieve gunningscriteria Perceel 1 Kleine elektrisch aangedreven kleine personenauto</t>
  </si>
  <si>
    <t>Is het   voertuig voorzien van een door de berijder instelbare snelheidsbegrenzer?</t>
  </si>
  <si>
    <t>Kwalitatieve gunningscriteria Perceel 2 Kleine elektrisch aangedreven gesloten bestelwagen</t>
  </si>
  <si>
    <t>KG-3.10</t>
  </si>
  <si>
    <t>KG-3.08</t>
  </si>
  <si>
    <t>KG-3.07</t>
  </si>
  <si>
    <t>KG-3.06</t>
  </si>
  <si>
    <t>KG-3.05</t>
  </si>
  <si>
    <t>KG-3.03</t>
  </si>
  <si>
    <t>KG-3.01</t>
  </si>
  <si>
    <t>KG-4.01</t>
  </si>
  <si>
    <t>KG-4.02</t>
  </si>
  <si>
    <t>KG-4.06</t>
  </si>
  <si>
    <t>KG-4.07</t>
  </si>
  <si>
    <t>KG-4.08</t>
  </si>
  <si>
    <t>KG-4.09</t>
  </si>
  <si>
    <t>KG-4.10</t>
  </si>
  <si>
    <t>KG-4.11</t>
  </si>
  <si>
    <t>KG-4.12</t>
  </si>
  <si>
    <t>Kwalitatieve gunningscriteria Perceel 4 Elektrisch aangedreven chassis cabine met laadbak</t>
  </si>
  <si>
    <t>KG-1.02</t>
  </si>
  <si>
    <t>KG-2.04</t>
  </si>
  <si>
    <t>KG-3.04</t>
  </si>
  <si>
    <t>KG-3.09</t>
  </si>
  <si>
    <t>KG-3.11</t>
  </si>
  <si>
    <t xml:space="preserve">… mm </t>
  </si>
  <si>
    <t>KG-2.02</t>
  </si>
  <si>
    <t>KG-3.02</t>
  </si>
  <si>
    <t>KG-4.03</t>
  </si>
  <si>
    <t>KG-4.04</t>
  </si>
  <si>
    <t>KG-4.05</t>
  </si>
  <si>
    <r>
      <t xml:space="preserve">Hoeveel millimeter bedraagt de draaicirkel tussen stoepranden (zo kort mogelijk is wenselijk) ? </t>
    </r>
    <r>
      <rPr>
        <b/>
        <sz val="9"/>
        <color theme="1"/>
        <rFont val="Century Gothic"/>
        <family val="2"/>
      </rPr>
      <t>Tekening bijvoegen in de inschrijving achter onderdeel 05</t>
    </r>
  </si>
  <si>
    <t>Bijvoegen in de inschrijving achter onderdeel 05</t>
  </si>
  <si>
    <r>
      <t>De draaicirkel bedraagt maximaal het in het programma van eisen vernoemde maximum. Hoeveel millimeter bedraagt de draaicirkel over de bumper (zo kort mogelijk is wenselijk) ?</t>
    </r>
    <r>
      <rPr>
        <b/>
        <sz val="9"/>
        <color theme="1"/>
        <rFont val="Century Gothic"/>
        <family val="2"/>
      </rPr>
      <t xml:space="preserve"> Tekening bijvoegen in de inschrijving achter onderdeel 05</t>
    </r>
  </si>
  <si>
    <r>
      <t xml:space="preserve">Hoeveel millimeter bedraagt de laadvloerhoogte onbelast in normale rijstand, gemeten aan de achterzijde van de laadruimte ? Zo laag mogelijk  is wenselijk. Inschrijver dient een zijaanzicht tekening bijvoegen waaruit de totale hoogte van het voertuig blijkt. </t>
    </r>
    <r>
      <rPr>
        <b/>
        <sz val="9"/>
        <rFont val="Century Gothic"/>
        <family val="2"/>
      </rPr>
      <t xml:space="preserve"> Tekening bijvoegen in de inschrijving achter onderdeel 05</t>
    </r>
  </si>
  <si>
    <r>
      <t>Hoeveel millimeter bedraagt de draaicirkel over de bumper (zo kort mogelijk is wenselijk) ?</t>
    </r>
    <r>
      <rPr>
        <b/>
        <sz val="9"/>
        <color theme="1"/>
        <rFont val="Century Gothic"/>
        <family val="2"/>
      </rPr>
      <t xml:space="preserve"> Tekening bijvoegen in de inschrijving achter onderdeel 05</t>
    </r>
  </si>
  <si>
    <r>
      <t xml:space="preserve">De draaicirkel over de bumper bedraagt maximaal het in het programma van eisen vernoemde maximum. Korter is wenselijk. Hoeveel millimeter bedraagt de draaicirkel over de bumper? </t>
    </r>
    <r>
      <rPr>
        <b/>
        <sz val="9"/>
        <color indexed="8"/>
        <rFont val="Century Gothic"/>
        <family val="2"/>
      </rPr>
      <t>Tekening bijvoegen achter onderdeel 05</t>
    </r>
  </si>
  <si>
    <r>
      <t xml:space="preserve">Hoeveel millimeter bedraagt de laadvloerhoogte onbelast in normale rijstand, gemeten aan de achterzijde van de laadruimte ? Zo laag mogelijk  is wenselijk. Inschrijver dient een zijaanzicht tekening bijvoegen waaruit de totale hoogte van het voertuig blijkt. </t>
    </r>
    <r>
      <rPr>
        <b/>
        <sz val="9"/>
        <rFont val="Century Gothic"/>
        <family val="2"/>
      </rPr>
      <t>Tekening bijvoegen in de inschrijving achter onderdeel 05</t>
    </r>
  </si>
  <si>
    <r>
      <t xml:space="preserve">Het laadvermogen op kenteken bedraagt minimaal het in het programma van eisen vernoemde minimum. Een hoger laadvermogen is wenselijk. Hoeveel kilogram bedraagt het laadvermogen op kenteken voor </t>
    </r>
    <r>
      <rPr>
        <u/>
        <sz val="9"/>
        <color theme="1"/>
        <rFont val="Century Gothic"/>
        <family val="2"/>
      </rPr>
      <t>laadbakvariant 1</t>
    </r>
    <r>
      <rPr>
        <sz val="9"/>
        <color theme="1"/>
        <rFont val="Century Gothic"/>
        <family val="2"/>
      </rPr>
      <t xml:space="preserve">? </t>
    </r>
    <r>
      <rPr>
        <b/>
        <sz val="9"/>
        <color indexed="8"/>
        <rFont val="Century Gothic"/>
        <family val="2"/>
      </rPr>
      <t>Berekening bijvoegen achter onderdeel 05</t>
    </r>
  </si>
  <si>
    <r>
      <t xml:space="preserve">Het laadvermogen op kenteken bedraagt minimaal het in het programma van eisen vernoemde minimum. Een hoger laadvermogen is wenselijk. Hoeveel kilogram bedraagt het laadvermogen op kenteken voor </t>
    </r>
    <r>
      <rPr>
        <u/>
        <sz val="9"/>
        <color theme="1"/>
        <rFont val="Century Gothic"/>
        <family val="2"/>
      </rPr>
      <t>laadbakvariant 2</t>
    </r>
    <r>
      <rPr>
        <sz val="9"/>
        <color theme="1"/>
        <rFont val="Century Gothic"/>
        <family val="2"/>
      </rPr>
      <t xml:space="preserve">? </t>
    </r>
    <r>
      <rPr>
        <b/>
        <sz val="9"/>
        <color indexed="8"/>
        <rFont val="Century Gothic"/>
        <family val="2"/>
      </rPr>
      <t>Berekening bijvoegen achter onderdeel 05</t>
    </r>
  </si>
  <si>
    <t>Waardering</t>
  </si>
  <si>
    <t>Max. aantal punten</t>
  </si>
  <si>
    <t>625 - 650 mm = 1/5 x max. aantal punten
600 - 624 mm = 2/5 x max. aantal punten
575 - 599 mm = 3/5 x max. aantal punten
550 - 574 mm = 4/5 x max. aantal punten
     &lt; 550 mm = maximaal aantal punten</t>
  </si>
  <si>
    <t>Nee = geen punten
Ja = maximaal aantal punten</t>
  </si>
  <si>
    <t>( laagst opgegeven waarde / uw waarde) x maximaal aantal punten</t>
  </si>
  <si>
    <t xml:space="preserve"> waardering beoordelingsteam  / 
5 x maximaal aantal punten</t>
  </si>
  <si>
    <t>( laagst opgegeven waarde / uw waarde) 
x maximaal aantal punten</t>
  </si>
  <si>
    <t>( uw waarde / hoogst opgegeven waarde ) x maximaal aantal punten</t>
  </si>
  <si>
    <t>Kwalitatieve gunningscriteria Perceel 3 Middelgrote elektrisch aangedreven gesloten bestelwagen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</si>
</sst>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2"/>
      <color rgb="FFFF000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4"/>
      <name val="Century Gothic"/>
      <family val="2"/>
    </font>
    <font>
      <b/>
      <sz val="9"/>
      <color theme="1"/>
      <name val="Century Gothic"/>
      <family val="2"/>
    </font>
    <font>
      <b/>
      <sz val="10"/>
      <color rgb="FFFF0000"/>
      <name val="Century Gothic"/>
      <family val="2"/>
    </font>
    <font>
      <sz val="8"/>
      <name val="Arial"/>
      <family val="2"/>
    </font>
    <font>
      <u/>
      <sz val="9"/>
      <color theme="1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79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164" fontId="10" fillId="0" borderId="0" applyFont="0" applyFill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0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</cellStyleXfs>
  <cellXfs count="100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10" xfId="0" applyFont="1" applyBorder="1"/>
    <xf numFmtId="0" fontId="7" fillId="0" borderId="11" xfId="0" applyFont="1" applyBorder="1"/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12" fillId="0" borderId="0" xfId="0" applyFont="1"/>
    <xf numFmtId="0" fontId="38" fillId="0" borderId="0" xfId="0" applyFont="1"/>
    <xf numFmtId="0" fontId="1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11" fillId="0" borderId="13" xfId="0" applyFont="1" applyBorder="1"/>
    <xf numFmtId="0" fontId="2" fillId="0" borderId="0" xfId="0" applyFont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33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41" fillId="0" borderId="1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14" fillId="0" borderId="20" xfId="544" applyFont="1" applyBorder="1" applyAlignment="1" applyProtection="1">
      <alignment horizontal="left" wrapText="1"/>
    </xf>
    <xf numFmtId="0" fontId="34" fillId="0" borderId="0" xfId="544" applyFont="1" applyAlignment="1" applyProtection="1">
      <alignment horizontal="left" wrapText="1"/>
    </xf>
    <xf numFmtId="0" fontId="39" fillId="0" borderId="0" xfId="544" applyFont="1" applyAlignment="1" applyProtection="1">
      <alignment vertical="center" wrapText="1"/>
    </xf>
    <xf numFmtId="0" fontId="7" fillId="0" borderId="0" xfId="544" applyFont="1" applyAlignment="1" applyProtection="1">
      <alignment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5" xfId="544" applyFont="1" applyFill="1" applyBorder="1" applyAlignment="1" applyProtection="1">
      <alignment vertical="center" wrapText="1"/>
    </xf>
    <xf numFmtId="0" fontId="5" fillId="24" borderId="15" xfId="544" applyFont="1" applyFill="1" applyBorder="1" applyAlignment="1" applyProtection="1">
      <alignment horizontal="center" vertical="center" wrapText="1"/>
    </xf>
    <xf numFmtId="0" fontId="6" fillId="25" borderId="20" xfId="544" applyFont="1" applyFill="1" applyBorder="1" applyAlignment="1" applyProtection="1">
      <alignment horizontal="center" vertical="center" wrapText="1"/>
    </xf>
    <xf numFmtId="0" fontId="6" fillId="25" borderId="20" xfId="544" applyFont="1" applyFill="1" applyBorder="1" applyAlignment="1" applyProtection="1">
      <alignment vertical="center" wrapText="1"/>
    </xf>
    <xf numFmtId="0" fontId="11" fillId="26" borderId="20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vertical="center" wrapText="1"/>
    </xf>
    <xf numFmtId="1" fontId="11" fillId="0" borderId="20" xfId="661" applyNumberFormat="1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34" fillId="0" borderId="0" xfId="0" applyFont="1" applyAlignment="1" applyProtection="1">
      <alignment horizontal="left" wrapText="1"/>
    </xf>
    <xf numFmtId="0" fontId="11" fillId="0" borderId="20" xfId="0" applyFont="1" applyBorder="1" applyAlignment="1" applyProtection="1">
      <alignment vertical="center" wrapText="1"/>
    </xf>
    <xf numFmtId="0" fontId="11" fillId="0" borderId="21" xfId="0" applyFont="1" applyBorder="1" applyAlignment="1" applyProtection="1">
      <alignment horizontal="center" vertical="center" wrapText="1"/>
    </xf>
    <xf numFmtId="0" fontId="34" fillId="0" borderId="0" xfId="0" applyFont="1" applyAlignment="1" applyProtection="1">
      <alignment horizontal="left" vertical="center" wrapText="1"/>
    </xf>
    <xf numFmtId="0" fontId="34" fillId="0" borderId="16" xfId="0" applyFont="1" applyBorder="1" applyAlignment="1" applyProtection="1">
      <alignment vertical="center" wrapText="1"/>
    </xf>
    <xf numFmtId="0" fontId="34" fillId="0" borderId="16" xfId="0" applyFont="1" applyBorder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1" fillId="0" borderId="20" xfId="543" applyFont="1" applyBorder="1" applyAlignment="1" applyProtection="1">
      <alignment vertical="center" wrapText="1"/>
    </xf>
    <xf numFmtId="0" fontId="35" fillId="28" borderId="20" xfId="543" applyFont="1" applyFill="1" applyBorder="1" applyAlignment="1" applyProtection="1">
      <alignment horizontal="center" vertical="center" wrapText="1"/>
    </xf>
    <xf numFmtId="0" fontId="11" fillId="28" borderId="20" xfId="543" quotePrefix="1" applyFont="1" applyFill="1" applyBorder="1" applyAlignment="1" applyProtection="1">
      <alignment horizontal="center" vertical="center" wrapText="1"/>
    </xf>
    <xf numFmtId="0" fontId="2" fillId="28" borderId="20" xfId="543" applyFont="1" applyFill="1" applyBorder="1" applyAlignment="1" applyProtection="1">
      <alignment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0" fontId="36" fillId="0" borderId="0" xfId="0" applyFont="1" applyAlignment="1" applyProtection="1">
      <alignment vertical="center" wrapText="1"/>
    </xf>
    <xf numFmtId="0" fontId="37" fillId="0" borderId="22" xfId="0" applyFont="1" applyBorder="1" applyAlignment="1" applyProtection="1">
      <alignment horizontal="right" vertical="center" wrapText="1"/>
    </xf>
    <xf numFmtId="1" fontId="35" fillId="0" borderId="23" xfId="661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1" fillId="29" borderId="0" xfId="0" applyFont="1" applyFill="1" applyAlignment="1" applyProtection="1">
      <alignment horizontal="left" vertical="center" wrapText="1"/>
    </xf>
    <xf numFmtId="0" fontId="39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0" fontId="40" fillId="27" borderId="0" xfId="543" applyFont="1" applyFill="1" applyAlignment="1" applyProtection="1">
      <alignment vertical="center" wrapText="1"/>
    </xf>
    <xf numFmtId="0" fontId="9" fillId="0" borderId="0" xfId="544" applyFont="1" applyAlignment="1" applyProtection="1">
      <alignment vertical="center" wrapText="1"/>
    </xf>
    <xf numFmtId="0" fontId="5" fillId="0" borderId="0" xfId="544" applyFont="1" applyAlignment="1" applyProtection="1">
      <alignment vertical="center" wrapText="1"/>
    </xf>
    <xf numFmtId="0" fontId="5" fillId="0" borderId="0" xfId="544" applyFont="1" applyAlignment="1" applyProtection="1">
      <alignment horizontal="center" vertical="center" wrapText="1"/>
    </xf>
    <xf numFmtId="0" fontId="6" fillId="0" borderId="0" xfId="544" applyFont="1" applyAlignment="1" applyProtection="1">
      <alignment vertical="center" wrapText="1"/>
    </xf>
    <xf numFmtId="0" fontId="6" fillId="0" borderId="0" xfId="544" applyFont="1" applyAlignment="1" applyProtection="1">
      <alignment horizontal="center" vertical="center" wrapText="1"/>
    </xf>
    <xf numFmtId="0" fontId="7" fillId="0" borderId="0" xfId="544" applyFont="1" applyAlignment="1" applyProtection="1">
      <alignment horizontal="left" vertical="center" wrapText="1"/>
    </xf>
    <xf numFmtId="0" fontId="7" fillId="0" borderId="0" xfId="544" applyFont="1" applyAlignment="1" applyProtection="1">
      <alignment horizontal="center" vertical="center" wrapText="1"/>
    </xf>
    <xf numFmtId="0" fontId="8" fillId="0" borderId="0" xfId="544" applyFont="1" applyAlignment="1" applyProtection="1">
      <alignment vertical="center" wrapText="1"/>
    </xf>
    <xf numFmtId="0" fontId="8" fillId="0" borderId="0" xfId="544" applyFont="1" applyAlignment="1" applyProtection="1">
      <alignment horizontal="center" vertical="center" wrapText="1"/>
    </xf>
    <xf numFmtId="0" fontId="14" fillId="29" borderId="20" xfId="544" applyFont="1" applyFill="1" applyBorder="1" applyAlignment="1" applyProtection="1">
      <alignment horizontal="left" wrapText="1"/>
      <protection locked="0"/>
    </xf>
    <xf numFmtId="2" fontId="11" fillId="29" borderId="20" xfId="544" applyNumberFormat="1" applyFont="1" applyFill="1" applyBorder="1" applyAlignment="1" applyProtection="1">
      <alignment horizontal="center" vertical="center" wrapText="1"/>
      <protection locked="0"/>
    </xf>
    <xf numFmtId="0" fontId="11" fillId="29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33" fillId="0" borderId="26" xfId="544" applyFont="1" applyBorder="1" applyAlignment="1" applyProtection="1">
      <alignment wrapText="1"/>
    </xf>
    <xf numFmtId="0" fontId="5" fillId="24" borderId="15" xfId="543" applyFont="1" applyFill="1" applyBorder="1" applyAlignment="1" applyProtection="1">
      <alignment horizontal="center" vertical="center" wrapText="1"/>
    </xf>
    <xf numFmtId="0" fontId="43" fillId="0" borderId="0" xfId="544" applyFont="1" applyAlignment="1" applyProtection="1">
      <alignment vertical="center" wrapText="1"/>
    </xf>
    <xf numFmtId="0" fontId="11" fillId="26" borderId="20" xfId="543" applyFont="1" applyFill="1" applyBorder="1" applyAlignment="1" applyProtection="1">
      <alignment horizontal="center" vertical="center" wrapText="1"/>
    </xf>
    <xf numFmtId="0" fontId="2" fillId="0" borderId="20" xfId="543" applyFont="1" applyBorder="1" applyAlignment="1" applyProtection="1">
      <alignment vertical="center" wrapText="1"/>
    </xf>
    <xf numFmtId="0" fontId="34" fillId="0" borderId="0" xfId="543" applyFont="1" applyAlignment="1" applyProtection="1">
      <alignment horizontal="left" wrapText="1"/>
    </xf>
    <xf numFmtId="0" fontId="11" fillId="0" borderId="0" xfId="544" applyFont="1" applyAlignment="1" applyProtection="1">
      <alignment vertical="center" wrapText="1"/>
    </xf>
    <xf numFmtId="0" fontId="2" fillId="0" borderId="0" xfId="543" applyFont="1" applyAlignment="1" applyProtection="1">
      <alignment horizontal="left" vertical="center" wrapText="1"/>
    </xf>
    <xf numFmtId="0" fontId="34" fillId="0" borderId="0" xfId="543" applyFont="1" applyAlignment="1" applyProtection="1">
      <alignment horizontal="left" vertical="center" wrapText="1"/>
    </xf>
    <xf numFmtId="0" fontId="34" fillId="0" borderId="0" xfId="543" applyFont="1" applyAlignment="1" applyProtection="1">
      <alignment vertical="center"/>
    </xf>
    <xf numFmtId="0" fontId="2" fillId="0" borderId="0" xfId="543" applyFont="1" applyAlignment="1" applyProtection="1">
      <alignment vertical="center" wrapText="1"/>
    </xf>
    <xf numFmtId="0" fontId="2" fillId="0" borderId="20" xfId="543" applyFont="1" applyBorder="1" applyAlignment="1" applyProtection="1">
      <alignment horizontal="center" vertical="center" wrapText="1"/>
    </xf>
    <xf numFmtId="0" fontId="36" fillId="0" borderId="0" xfId="543" applyFont="1" applyAlignment="1" applyProtection="1">
      <alignment horizontal="center" vertical="center" wrapText="1"/>
    </xf>
    <xf numFmtId="0" fontId="36" fillId="0" borderId="0" xfId="543" applyFont="1" applyAlignment="1" applyProtection="1">
      <alignment vertical="center" wrapText="1"/>
    </xf>
    <xf numFmtId="0" fontId="37" fillId="0" borderId="25" xfId="543" applyFont="1" applyBorder="1" applyAlignment="1" applyProtection="1">
      <alignment horizontal="right" vertical="center" wrapText="1"/>
    </xf>
    <xf numFmtId="1" fontId="35" fillId="0" borderId="24" xfId="661" applyNumberFormat="1" applyFont="1" applyFill="1" applyBorder="1" applyAlignment="1" applyProtection="1">
      <alignment horizontal="center" vertical="center" wrapText="1"/>
    </xf>
    <xf numFmtId="0" fontId="39" fillId="0" borderId="0" xfId="543" applyFont="1" applyAlignment="1" applyProtection="1">
      <alignment vertical="center" wrapText="1"/>
    </xf>
    <xf numFmtId="0" fontId="11" fillId="28" borderId="20" xfId="0" applyFont="1" applyFill="1" applyBorder="1" applyAlignment="1" applyProtection="1">
      <alignment horizontal="center" vertical="center" wrapText="1"/>
    </xf>
    <xf numFmtId="0" fontId="34" fillId="0" borderId="0" xfId="0" applyFont="1" applyAlignment="1" applyProtection="1">
      <alignment vertical="center" wrapText="1"/>
    </xf>
    <xf numFmtId="0" fontId="2" fillId="30" borderId="0" xfId="0" applyFont="1" applyFill="1" applyAlignment="1" applyProtection="1">
      <alignment horizontal="left" vertical="center" wrapText="1"/>
    </xf>
    <xf numFmtId="0" fontId="34" fillId="0" borderId="0" xfId="544" applyFont="1" applyAlignment="1" applyProtection="1">
      <alignment vertical="center" wrapText="1"/>
    </xf>
    <xf numFmtId="0" fontId="42" fillId="28" borderId="20" xfId="543" applyFont="1" applyFill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1" fontId="37" fillId="0" borderId="23" xfId="0" applyNumberFormat="1" applyFont="1" applyBorder="1" applyAlignment="1" applyProtection="1">
      <alignment horizontal="center" vertical="center" wrapText="1"/>
    </xf>
    <xf numFmtId="0" fontId="11" fillId="0" borderId="0" xfId="543" applyFont="1" applyProtection="1"/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5 7" xfId="678" xr:uid="{32582389-ADE5-4F04-8DB6-82EDB7700CC3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3020000}"/>
    <cellStyle name="Valuta 2 2" xfId="615" xr:uid="{00000000-0005-0000-0000-000084020000}"/>
    <cellStyle name="Valuta 3" xfId="661" xr:uid="{00000000-0005-0000-0000-000085020000}"/>
    <cellStyle name="Valuta 3 2" xfId="662" xr:uid="{00000000-0005-0000-0000-000086020000}"/>
    <cellStyle name="Valuta 3 3" xfId="663" xr:uid="{00000000-0005-0000-0000-000087020000}"/>
    <cellStyle name="Valuta 4" xfId="664" xr:uid="{00000000-0005-0000-0000-000088020000}"/>
    <cellStyle name="Verklarende tekst 10" xfId="616" xr:uid="{00000000-0005-0000-0000-000089020000}"/>
    <cellStyle name="Verklarende tekst 11" xfId="617" xr:uid="{00000000-0005-0000-0000-00008A020000}"/>
    <cellStyle name="Verklarende tekst 12" xfId="618" xr:uid="{00000000-0005-0000-0000-00008B020000}"/>
    <cellStyle name="Verklarende tekst 13" xfId="619" xr:uid="{00000000-0005-0000-0000-00008C020000}"/>
    <cellStyle name="Verklarende tekst 14" xfId="620" xr:uid="{00000000-0005-0000-0000-00008D020000}"/>
    <cellStyle name="Verklarende tekst 15" xfId="621" xr:uid="{00000000-0005-0000-0000-00008E020000}"/>
    <cellStyle name="Verklarende tekst 16" xfId="622" xr:uid="{00000000-0005-0000-0000-00008F020000}"/>
    <cellStyle name="Verklarende tekst 2" xfId="623" xr:uid="{00000000-0005-0000-0000-000090020000}"/>
    <cellStyle name="Verklarende tekst 3" xfId="624" xr:uid="{00000000-0005-0000-0000-000091020000}"/>
    <cellStyle name="Verklarende tekst 4" xfId="625" xr:uid="{00000000-0005-0000-0000-000092020000}"/>
    <cellStyle name="Verklarende tekst 5" xfId="626" xr:uid="{00000000-0005-0000-0000-000093020000}"/>
    <cellStyle name="Verklarende tekst 6" xfId="627" xr:uid="{00000000-0005-0000-0000-000094020000}"/>
    <cellStyle name="Verklarende tekst 7" xfId="628" xr:uid="{00000000-0005-0000-0000-000095020000}"/>
    <cellStyle name="Verklarende tekst 8" xfId="629" xr:uid="{00000000-0005-0000-0000-000096020000}"/>
    <cellStyle name="Verklarende tekst 9" xfId="630" xr:uid="{00000000-0005-0000-0000-000097020000}"/>
    <cellStyle name="Waarschuwingstekst 10" xfId="631" xr:uid="{00000000-0005-0000-0000-000098020000}"/>
    <cellStyle name="Waarschuwingstekst 11" xfId="632" xr:uid="{00000000-0005-0000-0000-000099020000}"/>
    <cellStyle name="Waarschuwingstekst 12" xfId="633" xr:uid="{00000000-0005-0000-0000-00009A020000}"/>
    <cellStyle name="Waarschuwingstekst 13" xfId="634" xr:uid="{00000000-0005-0000-0000-00009B020000}"/>
    <cellStyle name="Waarschuwingstekst 14" xfId="635" xr:uid="{00000000-0005-0000-0000-00009C020000}"/>
    <cellStyle name="Waarschuwingstekst 15" xfId="636" xr:uid="{00000000-0005-0000-0000-00009D020000}"/>
    <cellStyle name="Waarschuwingstekst 16" xfId="637" xr:uid="{00000000-0005-0000-0000-00009E020000}"/>
    <cellStyle name="Waarschuwingstekst 2" xfId="638" xr:uid="{00000000-0005-0000-0000-00009F020000}"/>
    <cellStyle name="Waarschuwingstekst 3" xfId="639" xr:uid="{00000000-0005-0000-0000-0000A0020000}"/>
    <cellStyle name="Waarschuwingstekst 4" xfId="640" xr:uid="{00000000-0005-0000-0000-0000A1020000}"/>
    <cellStyle name="Waarschuwingstekst 5" xfId="641" xr:uid="{00000000-0005-0000-0000-0000A2020000}"/>
    <cellStyle name="Waarschuwingstekst 6" xfId="642" xr:uid="{00000000-0005-0000-0000-0000A3020000}"/>
    <cellStyle name="Waarschuwingstekst 7" xfId="643" xr:uid="{00000000-0005-0000-0000-0000A4020000}"/>
    <cellStyle name="Waarschuwingstekst 8" xfId="644" xr:uid="{00000000-0005-0000-0000-0000A5020000}"/>
    <cellStyle name="Waarschuwingstekst 9" xfId="645" xr:uid="{00000000-0005-0000-0000-0000A602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419100</xdr:rowOff>
    </xdr:from>
    <xdr:to>
      <xdr:col>8</xdr:col>
      <xdr:colOff>182245</xdr:colOff>
      <xdr:row>5</xdr:row>
      <xdr:rowOff>272415</xdr:rowOff>
    </xdr:to>
    <xdr:pic>
      <xdr:nvPicPr>
        <xdr:cNvPr id="2" name="Afbeelding 1" descr="gemeente-rijswijk - KUUK">
          <a:extLst>
            <a:ext uri="{FF2B5EF4-FFF2-40B4-BE49-F238E27FC236}">
              <a16:creationId xmlns:a16="http://schemas.microsoft.com/office/drawing/2014/main" id="{E77E970F-125B-BDE6-FE74-8E9D202A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819150"/>
          <a:ext cx="4935220" cy="30918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5"/>
  <sheetViews>
    <sheetView showGridLines="0" view="pageBreakPreview" zoomScaleNormal="100" zoomScaleSheetLayoutView="100" workbookViewId="0">
      <selection activeCell="F25" sqref="F25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16"/>
      <c r="C2" s="17"/>
      <c r="D2" s="17"/>
      <c r="E2" s="17"/>
      <c r="F2" s="17"/>
      <c r="G2" s="17"/>
      <c r="H2" s="17"/>
      <c r="I2" s="18"/>
    </row>
    <row r="3" spans="2:9" ht="40.5" customHeight="1" x14ac:dyDescent="0.25">
      <c r="B3" s="3"/>
      <c r="I3" s="4"/>
    </row>
    <row r="4" spans="2:9" ht="92.25" customHeight="1" x14ac:dyDescent="0.25">
      <c r="B4" s="19"/>
      <c r="C4" s="20"/>
      <c r="D4" s="20"/>
      <c r="E4" s="20"/>
      <c r="F4" s="20"/>
      <c r="G4" s="20"/>
      <c r="H4" s="20"/>
      <c r="I4" s="21"/>
    </row>
    <row r="5" spans="2:9" x14ac:dyDescent="0.25">
      <c r="B5" s="3"/>
      <c r="I5" s="4"/>
    </row>
    <row r="6" spans="2:9" s="10" customFormat="1" ht="25.5" customHeight="1" x14ac:dyDescent="0.25">
      <c r="B6" s="22"/>
      <c r="C6" s="23"/>
      <c r="D6" s="23"/>
      <c r="E6" s="23"/>
      <c r="F6" s="23"/>
      <c r="G6" s="23"/>
      <c r="H6" s="23"/>
      <c r="I6" s="24"/>
    </row>
    <row r="7" spans="2:9" ht="38.25" customHeight="1" x14ac:dyDescent="0.25">
      <c r="B7" s="25" t="s">
        <v>38</v>
      </c>
      <c r="C7" s="26"/>
      <c r="D7" s="26"/>
      <c r="E7" s="26"/>
      <c r="F7" s="26"/>
      <c r="G7" s="26"/>
      <c r="H7" s="26"/>
      <c r="I7" s="27"/>
    </row>
    <row r="8" spans="2:9" x14ac:dyDescent="0.25">
      <c r="B8" s="5"/>
      <c r="C8" s="2"/>
      <c r="D8" s="12"/>
      <c r="E8" s="12"/>
      <c r="F8" s="12"/>
      <c r="G8" s="12"/>
      <c r="H8" s="12"/>
      <c r="I8" s="6"/>
    </row>
    <row r="9" spans="2:9" ht="45" customHeight="1" x14ac:dyDescent="0.3">
      <c r="B9" s="5"/>
      <c r="D9" s="11" t="s">
        <v>0</v>
      </c>
      <c r="E9" s="15"/>
      <c r="F9" s="2"/>
      <c r="G9" s="2"/>
      <c r="H9" s="2"/>
      <c r="I9" s="6"/>
    </row>
    <row r="10" spans="2:9" ht="7.2" customHeight="1" x14ac:dyDescent="0.3">
      <c r="B10" s="5"/>
      <c r="D10" s="15"/>
      <c r="E10" s="15"/>
      <c r="F10" s="13"/>
      <c r="G10" s="2"/>
      <c r="H10" s="2"/>
      <c r="I10" s="6"/>
    </row>
    <row r="11" spans="2:9" ht="21.9" customHeight="1" x14ac:dyDescent="0.3">
      <c r="B11" s="5"/>
      <c r="D11" s="15" t="s">
        <v>1</v>
      </c>
      <c r="F11" s="13"/>
      <c r="G11" s="2"/>
      <c r="H11" s="2"/>
      <c r="I11" s="6"/>
    </row>
    <row r="12" spans="2:9" ht="21.9" customHeight="1" x14ac:dyDescent="0.3">
      <c r="B12" s="5"/>
      <c r="D12" s="15" t="s">
        <v>2</v>
      </c>
      <c r="F12" s="13"/>
      <c r="G12" s="2"/>
      <c r="H12" s="2"/>
      <c r="I12" s="6"/>
    </row>
    <row r="13" spans="2:9" ht="21.9" customHeight="1" x14ac:dyDescent="0.3">
      <c r="B13" s="5"/>
      <c r="D13" s="15" t="s">
        <v>39</v>
      </c>
      <c r="F13" s="13"/>
      <c r="G13" s="2"/>
      <c r="H13" s="2"/>
      <c r="I13" s="6"/>
    </row>
    <row r="14" spans="2:9" ht="21.9" customHeight="1" x14ac:dyDescent="0.3">
      <c r="B14" s="5"/>
      <c r="D14" s="15" t="s">
        <v>40</v>
      </c>
      <c r="F14" s="13"/>
      <c r="G14" s="2"/>
      <c r="H14" s="2"/>
      <c r="I14" s="6"/>
    </row>
    <row r="15" spans="2:9" ht="21.75" customHeight="1" x14ac:dyDescent="0.3">
      <c r="B15" s="7"/>
      <c r="C15" s="8"/>
      <c r="D15" s="14"/>
      <c r="E15" s="8"/>
      <c r="F15" s="8"/>
      <c r="G15" s="8"/>
      <c r="H15" s="8"/>
      <c r="I15" s="9"/>
    </row>
  </sheetData>
  <mergeCells count="3">
    <mergeCell ref="B4:I4"/>
    <mergeCell ref="B6:I6"/>
    <mergeCell ref="B7:I7"/>
  </mergeCells>
  <phoneticPr fontId="13" type="noConversion"/>
  <pageMargins left="0.78740157480314965" right="0.78740157480314965" top="0.98425196850393704" bottom="0.98425196850393704" header="0.51181102362204722" footer="0.51181102362204722"/>
  <pageSetup paperSize="9" scale="84" fitToHeight="0" orientation="portrait" r:id="rId1"/>
  <headerFooter alignWithMargins="0">
    <oddHeader>&amp;R&amp;"Century Gothic,Vet"&amp;14&amp;A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AB88-EF0E-4466-BE48-1ACF2EF1CC4B}">
  <sheetPr>
    <tabColor theme="6" tint="0.59999389629810485"/>
  </sheetPr>
  <dimension ref="A1:G55"/>
  <sheetViews>
    <sheetView showGridLines="0" tabSelected="1" view="pageBreakPreview" zoomScaleNormal="100" zoomScaleSheetLayoutView="100" workbookViewId="0">
      <pane ySplit="2" topLeftCell="A3" activePane="bottomLeft" state="frozen"/>
      <selection activeCell="B56" sqref="B56:F56"/>
      <selection pane="bottomLeft" activeCell="C4" sqref="C4"/>
    </sheetView>
  </sheetViews>
  <sheetFormatPr defaultColWidth="9.109375" defaultRowHeight="13.2" x14ac:dyDescent="0.3"/>
  <cols>
    <col min="1" max="1" width="9.33203125" style="31" customWidth="1"/>
    <col min="2" max="2" width="101.6640625" style="31" customWidth="1"/>
    <col min="3" max="3" width="19.6640625" style="31" customWidth="1"/>
    <col min="4" max="4" width="20.33203125" style="68" customWidth="1"/>
    <col min="5" max="5" width="36.44140625" style="68" customWidth="1"/>
    <col min="6" max="6" width="34" style="29" customWidth="1"/>
    <col min="7" max="7" width="37.88671875" style="30" customWidth="1"/>
    <col min="8" max="16384" width="9.109375" style="31"/>
  </cols>
  <sheetData>
    <row r="1" spans="1:6" ht="25.5" customHeight="1" x14ac:dyDescent="0.3">
      <c r="A1" s="28" t="s">
        <v>53</v>
      </c>
      <c r="B1" s="28"/>
      <c r="C1" s="71" t="s">
        <v>4</v>
      </c>
      <c r="D1" s="71"/>
      <c r="E1" s="71"/>
    </row>
    <row r="2" spans="1:6" ht="13.5" customHeight="1" x14ac:dyDescent="0.3">
      <c r="A2" s="32" t="s">
        <v>3</v>
      </c>
      <c r="B2" s="33" t="s">
        <v>5</v>
      </c>
      <c r="C2" s="34" t="s">
        <v>6</v>
      </c>
      <c r="D2" s="34" t="s">
        <v>93</v>
      </c>
      <c r="E2" s="34" t="s">
        <v>7</v>
      </c>
    </row>
    <row r="3" spans="1:6" ht="19.8" customHeight="1" x14ac:dyDescent="0.3">
      <c r="A3" s="35"/>
      <c r="B3" s="36" t="s">
        <v>52</v>
      </c>
      <c r="C3" s="35" t="s">
        <v>6</v>
      </c>
      <c r="D3" s="35" t="s">
        <v>94</v>
      </c>
      <c r="E3" s="35" t="s">
        <v>7</v>
      </c>
    </row>
    <row r="4" spans="1:6" ht="28.8" customHeight="1" x14ac:dyDescent="0.3">
      <c r="A4" s="37" t="s">
        <v>8</v>
      </c>
      <c r="B4" s="38" t="s">
        <v>84</v>
      </c>
      <c r="C4" s="72" t="s">
        <v>25</v>
      </c>
      <c r="D4" s="39">
        <v>5</v>
      </c>
      <c r="E4" s="40" t="s">
        <v>97</v>
      </c>
      <c r="F4" s="41"/>
    </row>
    <row r="5" spans="1:6" ht="19.2" customHeight="1" x14ac:dyDescent="0.3">
      <c r="A5" s="35"/>
      <c r="B5" s="36" t="s">
        <v>51</v>
      </c>
      <c r="C5" s="35" t="s">
        <v>6</v>
      </c>
      <c r="D5" s="35" t="s">
        <v>94</v>
      </c>
      <c r="E5" s="35" t="s">
        <v>7</v>
      </c>
      <c r="F5" s="41"/>
    </row>
    <row r="6" spans="1:6" ht="26.4" x14ac:dyDescent="0.25">
      <c r="A6" s="37" t="s">
        <v>73</v>
      </c>
      <c r="B6" s="42" t="s">
        <v>50</v>
      </c>
      <c r="C6" s="73" t="s">
        <v>15</v>
      </c>
      <c r="D6" s="39">
        <v>1</v>
      </c>
      <c r="E6" s="43" t="s">
        <v>96</v>
      </c>
      <c r="F6" s="44"/>
    </row>
    <row r="7" spans="1:6" ht="26.4" x14ac:dyDescent="0.25">
      <c r="A7" s="37" t="s">
        <v>9</v>
      </c>
      <c r="B7" s="42" t="s">
        <v>49</v>
      </c>
      <c r="C7" s="73" t="s">
        <v>15</v>
      </c>
      <c r="D7" s="39">
        <v>1</v>
      </c>
      <c r="E7" s="43" t="s">
        <v>96</v>
      </c>
      <c r="F7" s="45"/>
    </row>
    <row r="8" spans="1:6" ht="39.6" x14ac:dyDescent="0.25">
      <c r="A8" s="37" t="s">
        <v>10</v>
      </c>
      <c r="B8" s="38" t="s">
        <v>48</v>
      </c>
      <c r="C8" s="73" t="s">
        <v>15</v>
      </c>
      <c r="D8" s="39">
        <v>1</v>
      </c>
      <c r="E8" s="43" t="s">
        <v>96</v>
      </c>
      <c r="F8" s="46"/>
    </row>
    <row r="9" spans="1:6" ht="26.4" x14ac:dyDescent="0.25">
      <c r="A9" s="37" t="s">
        <v>11</v>
      </c>
      <c r="B9" s="42" t="s">
        <v>33</v>
      </c>
      <c r="C9" s="73" t="s">
        <v>15</v>
      </c>
      <c r="D9" s="39">
        <v>1</v>
      </c>
      <c r="E9" s="43" t="s">
        <v>96</v>
      </c>
      <c r="F9" s="47"/>
    </row>
    <row r="10" spans="1:6" ht="26.4" x14ac:dyDescent="0.25">
      <c r="A10" s="37" t="s">
        <v>12</v>
      </c>
      <c r="B10" s="48" t="s">
        <v>47</v>
      </c>
      <c r="C10" s="73" t="s">
        <v>15</v>
      </c>
      <c r="D10" s="39">
        <v>1</v>
      </c>
      <c r="E10" s="43" t="s">
        <v>96</v>
      </c>
      <c r="F10" s="47"/>
    </row>
    <row r="11" spans="1:6" ht="26.4" x14ac:dyDescent="0.25">
      <c r="A11" s="37" t="s">
        <v>13</v>
      </c>
      <c r="B11" s="42" t="s">
        <v>46</v>
      </c>
      <c r="C11" s="73" t="s">
        <v>15</v>
      </c>
      <c r="D11" s="39">
        <v>1</v>
      </c>
      <c r="E11" s="43" t="s">
        <v>96</v>
      </c>
      <c r="F11" s="44"/>
    </row>
    <row r="12" spans="1:6" ht="28.5" customHeight="1" x14ac:dyDescent="0.25">
      <c r="A12" s="37" t="s">
        <v>14</v>
      </c>
      <c r="B12" s="42" t="s">
        <v>45</v>
      </c>
      <c r="C12" s="73" t="s">
        <v>15</v>
      </c>
      <c r="D12" s="39">
        <v>1</v>
      </c>
      <c r="E12" s="43" t="s">
        <v>96</v>
      </c>
      <c r="F12" s="44"/>
    </row>
    <row r="13" spans="1:6" ht="34.200000000000003" x14ac:dyDescent="0.25">
      <c r="A13" s="37" t="s">
        <v>16</v>
      </c>
      <c r="B13" s="42" t="s">
        <v>44</v>
      </c>
      <c r="C13" s="49" t="s">
        <v>85</v>
      </c>
      <c r="D13" s="39">
        <v>7</v>
      </c>
      <c r="E13" s="50" t="s">
        <v>98</v>
      </c>
      <c r="F13" s="44"/>
    </row>
    <row r="14" spans="1:6" ht="39.6" x14ac:dyDescent="0.25">
      <c r="A14" s="37" t="s">
        <v>17</v>
      </c>
      <c r="B14" s="42" t="s">
        <v>43</v>
      </c>
      <c r="C14" s="73" t="s">
        <v>15</v>
      </c>
      <c r="D14" s="39">
        <v>1</v>
      </c>
      <c r="E14" s="43" t="s">
        <v>96</v>
      </c>
      <c r="F14" s="44"/>
    </row>
    <row r="15" spans="1:6" x14ac:dyDescent="0.3">
      <c r="A15" s="35"/>
      <c r="B15" s="36" t="s">
        <v>19</v>
      </c>
      <c r="C15" s="35" t="s">
        <v>6</v>
      </c>
      <c r="D15" s="35" t="s">
        <v>94</v>
      </c>
      <c r="E15" s="35" t="s">
        <v>7</v>
      </c>
      <c r="F15" s="41"/>
    </row>
    <row r="16" spans="1:6" ht="132" x14ac:dyDescent="0.3">
      <c r="A16" s="37" t="s">
        <v>18</v>
      </c>
      <c r="B16" s="51" t="s">
        <v>41</v>
      </c>
      <c r="C16" s="52" t="s">
        <v>19</v>
      </c>
      <c r="D16" s="39">
        <v>30</v>
      </c>
      <c r="E16" s="50" t="s">
        <v>98</v>
      </c>
      <c r="F16" s="41"/>
    </row>
    <row r="17" spans="1:7" x14ac:dyDescent="0.3">
      <c r="A17" s="53"/>
      <c r="B17" s="54"/>
      <c r="C17" s="55" t="s">
        <v>20</v>
      </c>
      <c r="D17" s="56">
        <f>SUM(D1:D16)</f>
        <v>50</v>
      </c>
      <c r="E17" s="57"/>
      <c r="F17" s="41"/>
    </row>
    <row r="18" spans="1:7" x14ac:dyDescent="0.25">
      <c r="A18" s="53"/>
      <c r="B18" s="58" t="s">
        <v>21</v>
      </c>
      <c r="C18" s="54"/>
      <c r="D18" s="53"/>
      <c r="E18" s="57"/>
      <c r="F18" s="59"/>
      <c r="G18" s="31"/>
    </row>
    <row r="19" spans="1:7" ht="15" customHeight="1" x14ac:dyDescent="0.25">
      <c r="A19" s="57"/>
      <c r="B19" s="60"/>
      <c r="C19" s="60"/>
      <c r="D19" s="57"/>
      <c r="E19" s="57"/>
      <c r="F19" s="59"/>
      <c r="G19" s="31"/>
    </row>
    <row r="20" spans="1:7" ht="14.25" customHeight="1" x14ac:dyDescent="0.25">
      <c r="A20" s="57"/>
      <c r="B20" s="61" t="s">
        <v>22</v>
      </c>
      <c r="C20" s="60"/>
      <c r="D20" s="57"/>
      <c r="E20" s="57"/>
      <c r="F20" s="59"/>
      <c r="G20" s="31"/>
    </row>
    <row r="23" spans="1:7" x14ac:dyDescent="0.3">
      <c r="A23" s="62"/>
      <c r="B23" s="63"/>
      <c r="C23" s="63"/>
      <c r="D23" s="64"/>
      <c r="E23" s="64"/>
    </row>
    <row r="27" spans="1:7" x14ac:dyDescent="0.3">
      <c r="A27" s="62"/>
      <c r="B27" s="63"/>
      <c r="C27" s="63"/>
      <c r="D27" s="64"/>
      <c r="E27" s="64"/>
    </row>
    <row r="28" spans="1:7" x14ac:dyDescent="0.3">
      <c r="B28" s="65"/>
      <c r="C28" s="65"/>
      <c r="D28" s="66"/>
      <c r="E28" s="66"/>
    </row>
    <row r="29" spans="1:7" x14ac:dyDescent="0.3">
      <c r="B29" s="67"/>
      <c r="C29" s="67"/>
    </row>
    <row r="30" spans="1:7" x14ac:dyDescent="0.3">
      <c r="A30" s="69"/>
      <c r="B30" s="69"/>
      <c r="C30" s="69"/>
      <c r="D30" s="70"/>
      <c r="E30" s="70"/>
    </row>
    <row r="32" spans="1:7" x14ac:dyDescent="0.3">
      <c r="A32" s="69"/>
      <c r="B32" s="69"/>
      <c r="C32" s="69"/>
      <c r="D32" s="70"/>
      <c r="E32" s="70"/>
    </row>
    <row r="33" spans="1:5" x14ac:dyDescent="0.3">
      <c r="A33" s="69"/>
      <c r="B33" s="69"/>
      <c r="C33" s="69"/>
      <c r="D33" s="70"/>
      <c r="E33" s="70"/>
    </row>
    <row r="34" spans="1:5" x14ac:dyDescent="0.3">
      <c r="A34" s="69"/>
      <c r="B34" s="69"/>
      <c r="C34" s="69"/>
      <c r="D34" s="70"/>
      <c r="E34" s="70"/>
    </row>
    <row r="35" spans="1:5" x14ac:dyDescent="0.3">
      <c r="A35" s="69"/>
    </row>
    <row r="36" spans="1:5" x14ac:dyDescent="0.3">
      <c r="A36" s="69"/>
    </row>
    <row r="37" spans="1:5" x14ac:dyDescent="0.3">
      <c r="A37" s="69"/>
      <c r="B37" s="65"/>
      <c r="C37" s="65"/>
      <c r="D37" s="66"/>
      <c r="E37" s="66"/>
    </row>
    <row r="38" spans="1:5" x14ac:dyDescent="0.3">
      <c r="A38" s="69"/>
    </row>
    <row r="39" spans="1:5" x14ac:dyDescent="0.3">
      <c r="A39" s="69"/>
      <c r="B39" s="65"/>
      <c r="C39" s="65"/>
      <c r="D39" s="66"/>
      <c r="E39" s="66"/>
    </row>
    <row r="40" spans="1:5" x14ac:dyDescent="0.3">
      <c r="A40" s="69"/>
    </row>
    <row r="41" spans="1:5" x14ac:dyDescent="0.3">
      <c r="A41" s="69"/>
      <c r="B41" s="65"/>
      <c r="C41" s="65"/>
      <c r="D41" s="66"/>
      <c r="E41" s="66"/>
    </row>
    <row r="42" spans="1:5" x14ac:dyDescent="0.3">
      <c r="A42" s="69"/>
    </row>
    <row r="43" spans="1:5" x14ac:dyDescent="0.3">
      <c r="A43" s="69"/>
      <c r="B43" s="65"/>
      <c r="C43" s="65"/>
      <c r="D43" s="66"/>
      <c r="E43" s="66"/>
    </row>
    <row r="44" spans="1:5" x14ac:dyDescent="0.3">
      <c r="A44" s="69"/>
    </row>
    <row r="45" spans="1:5" x14ac:dyDescent="0.3">
      <c r="A45" s="69"/>
    </row>
    <row r="46" spans="1:5" x14ac:dyDescent="0.3">
      <c r="A46" s="69"/>
      <c r="B46" s="65"/>
      <c r="C46" s="65"/>
      <c r="D46" s="66"/>
      <c r="E46" s="66"/>
    </row>
    <row r="47" spans="1:5" x14ac:dyDescent="0.3">
      <c r="A47" s="69"/>
    </row>
    <row r="48" spans="1:5" x14ac:dyDescent="0.3">
      <c r="A48" s="69"/>
    </row>
    <row r="49" spans="1:5" x14ac:dyDescent="0.3">
      <c r="A49" s="69"/>
    </row>
    <row r="50" spans="1:5" x14ac:dyDescent="0.3">
      <c r="A50" s="69"/>
      <c r="B50" s="65"/>
      <c r="C50" s="65"/>
      <c r="D50" s="66"/>
      <c r="E50" s="66"/>
    </row>
    <row r="51" spans="1:5" x14ac:dyDescent="0.3">
      <c r="A51" s="69"/>
    </row>
    <row r="52" spans="1:5" x14ac:dyDescent="0.3">
      <c r="A52" s="69"/>
      <c r="B52" s="65"/>
      <c r="C52" s="65"/>
      <c r="D52" s="66"/>
      <c r="E52" s="66"/>
    </row>
    <row r="53" spans="1:5" x14ac:dyDescent="0.3">
      <c r="A53" s="69"/>
    </row>
    <row r="54" spans="1:5" x14ac:dyDescent="0.3">
      <c r="A54" s="69"/>
    </row>
    <row r="55" spans="1:5" x14ac:dyDescent="0.3">
      <c r="A55" s="69"/>
    </row>
  </sheetData>
  <sheetProtection algorithmName="SHA-512" hashValue="X7WFM0ceBwsLI9q1xvpofGwZ879PFLTP/Qg1qJ6jbQbefFYyk+JAjlEudwqueFBbd6FgKPehwMcN7E0aMVklww==" saltValue="kDQTd0Spv289pJ/AoljVeg==" spinCount="100000" sheet="1" objects="1" scenarios="1"/>
  <mergeCells count="2">
    <mergeCell ref="A1:B1"/>
    <mergeCell ref="C1:E1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6458-5A85-4342-B875-18FB018619AD}">
  <sheetPr>
    <tabColor theme="6" tint="0.59999389629810485"/>
  </sheetPr>
  <dimension ref="A1:G58"/>
  <sheetViews>
    <sheetView showGridLines="0" view="pageBreakPreview" zoomScaleNormal="100" zoomScaleSheetLayoutView="100" workbookViewId="0">
      <pane ySplit="2" topLeftCell="A12" activePane="bottomLeft" state="frozen"/>
      <selection activeCell="B56" sqref="B56:F56"/>
      <selection pane="bottomLeft" activeCell="C14" activeCellId="3" sqref="C1:E1 C4:C5 C7:C12 C14"/>
    </sheetView>
  </sheetViews>
  <sheetFormatPr defaultColWidth="9.109375" defaultRowHeight="13.2" x14ac:dyDescent="0.3"/>
  <cols>
    <col min="1" max="1" width="9.33203125" style="31" customWidth="1"/>
    <col min="2" max="2" width="101.6640625" style="31" customWidth="1"/>
    <col min="3" max="3" width="19.6640625" style="31" customWidth="1"/>
    <col min="4" max="4" width="19.44140625" style="68" customWidth="1"/>
    <col min="5" max="5" width="36.5546875" style="68" customWidth="1"/>
    <col min="6" max="6" width="24" style="29" customWidth="1"/>
    <col min="7" max="7" width="37.88671875" style="30" customWidth="1"/>
    <col min="8" max="16384" width="9.109375" style="31"/>
  </cols>
  <sheetData>
    <row r="1" spans="1:6" ht="25.5" customHeight="1" x14ac:dyDescent="0.3">
      <c r="A1" s="28" t="s">
        <v>55</v>
      </c>
      <c r="B1" s="28"/>
      <c r="C1" s="71" t="s">
        <v>4</v>
      </c>
      <c r="D1" s="71"/>
      <c r="E1" s="71"/>
    </row>
    <row r="2" spans="1:6" ht="13.5" customHeight="1" x14ac:dyDescent="0.3">
      <c r="A2" s="32" t="s">
        <v>3</v>
      </c>
      <c r="B2" s="33" t="s">
        <v>5</v>
      </c>
      <c r="C2" s="34" t="s">
        <v>6</v>
      </c>
      <c r="D2" s="34" t="s">
        <v>42</v>
      </c>
      <c r="E2" s="34" t="s">
        <v>7</v>
      </c>
    </row>
    <row r="3" spans="1:6" x14ac:dyDescent="0.3">
      <c r="A3" s="35"/>
      <c r="B3" s="36" t="s">
        <v>52</v>
      </c>
      <c r="C3" s="35" t="s">
        <v>6</v>
      </c>
      <c r="D3" s="35" t="s">
        <v>94</v>
      </c>
      <c r="E3" s="35" t="s">
        <v>7</v>
      </c>
    </row>
    <row r="4" spans="1:6" ht="26.4" x14ac:dyDescent="0.3">
      <c r="A4" s="37" t="s">
        <v>24</v>
      </c>
      <c r="B4" s="38" t="s">
        <v>86</v>
      </c>
      <c r="C4" s="72" t="s">
        <v>78</v>
      </c>
      <c r="D4" s="39">
        <v>4</v>
      </c>
      <c r="E4" s="40" t="s">
        <v>97</v>
      </c>
      <c r="F4" s="41"/>
    </row>
    <row r="5" spans="1:6" ht="66" x14ac:dyDescent="0.25">
      <c r="A5" s="37" t="s">
        <v>79</v>
      </c>
      <c r="B5" s="48" t="s">
        <v>87</v>
      </c>
      <c r="C5" s="72" t="s">
        <v>25</v>
      </c>
      <c r="D5" s="39">
        <v>2</v>
      </c>
      <c r="E5" s="40" t="s">
        <v>95</v>
      </c>
      <c r="F5" s="74"/>
    </row>
    <row r="6" spans="1:6" x14ac:dyDescent="0.3">
      <c r="A6" s="35"/>
      <c r="B6" s="36" t="s">
        <v>51</v>
      </c>
      <c r="C6" s="35" t="s">
        <v>6</v>
      </c>
      <c r="D6" s="35" t="s">
        <v>94</v>
      </c>
      <c r="E6" s="35" t="s">
        <v>7</v>
      </c>
      <c r="F6" s="41"/>
    </row>
    <row r="7" spans="1:6" ht="26.4" x14ac:dyDescent="0.25">
      <c r="A7" s="37" t="s">
        <v>27</v>
      </c>
      <c r="B7" s="42" t="s">
        <v>50</v>
      </c>
      <c r="C7" s="73" t="s">
        <v>15</v>
      </c>
      <c r="D7" s="39">
        <v>1</v>
      </c>
      <c r="E7" s="43" t="s">
        <v>96</v>
      </c>
      <c r="F7" s="44"/>
    </row>
    <row r="8" spans="1:6" ht="26.4" x14ac:dyDescent="0.25">
      <c r="A8" s="37" t="s">
        <v>74</v>
      </c>
      <c r="B8" s="42" t="s">
        <v>49</v>
      </c>
      <c r="C8" s="73" t="s">
        <v>15</v>
      </c>
      <c r="D8" s="39">
        <v>1</v>
      </c>
      <c r="E8" s="43" t="s">
        <v>96</v>
      </c>
      <c r="F8" s="46"/>
    </row>
    <row r="9" spans="1:6" ht="39.6" x14ac:dyDescent="0.25">
      <c r="A9" s="37" t="s">
        <v>28</v>
      </c>
      <c r="B9" s="38" t="s">
        <v>48</v>
      </c>
      <c r="C9" s="73" t="s">
        <v>15</v>
      </c>
      <c r="D9" s="39">
        <v>1</v>
      </c>
      <c r="E9" s="43" t="s">
        <v>96</v>
      </c>
      <c r="F9" s="46"/>
    </row>
    <row r="10" spans="1:6" ht="26.4" x14ac:dyDescent="0.25">
      <c r="A10" s="37" t="s">
        <v>30</v>
      </c>
      <c r="B10" s="42" t="s">
        <v>33</v>
      </c>
      <c r="C10" s="73" t="s">
        <v>15</v>
      </c>
      <c r="D10" s="39">
        <v>1</v>
      </c>
      <c r="E10" s="43" t="s">
        <v>96</v>
      </c>
      <c r="F10" s="46"/>
    </row>
    <row r="11" spans="1:6" ht="26.4" x14ac:dyDescent="0.25">
      <c r="A11" s="37" t="s">
        <v>31</v>
      </c>
      <c r="B11" s="48" t="s">
        <v>54</v>
      </c>
      <c r="C11" s="73" t="s">
        <v>15</v>
      </c>
      <c r="D11" s="39">
        <v>1</v>
      </c>
      <c r="E11" s="43" t="s">
        <v>96</v>
      </c>
      <c r="F11" s="46"/>
    </row>
    <row r="12" spans="1:6" ht="26.4" x14ac:dyDescent="0.25">
      <c r="A12" s="37" t="s">
        <v>32</v>
      </c>
      <c r="B12" s="42" t="s">
        <v>45</v>
      </c>
      <c r="C12" s="73" t="s">
        <v>15</v>
      </c>
      <c r="D12" s="39">
        <v>1</v>
      </c>
      <c r="E12" s="43" t="s">
        <v>96</v>
      </c>
      <c r="F12" s="46"/>
    </row>
    <row r="13" spans="1:6" ht="34.200000000000003" x14ac:dyDescent="0.25">
      <c r="A13" s="37" t="s">
        <v>34</v>
      </c>
      <c r="B13" s="42" t="s">
        <v>44</v>
      </c>
      <c r="C13" s="49" t="s">
        <v>85</v>
      </c>
      <c r="D13" s="39">
        <v>7</v>
      </c>
      <c r="E13" s="50" t="s">
        <v>98</v>
      </c>
      <c r="F13" s="44"/>
    </row>
    <row r="14" spans="1:6" ht="39.6" x14ac:dyDescent="0.25">
      <c r="A14" s="37" t="s">
        <v>35</v>
      </c>
      <c r="B14" s="42" t="s">
        <v>43</v>
      </c>
      <c r="C14" s="73" t="s">
        <v>15</v>
      </c>
      <c r="D14" s="39">
        <v>1</v>
      </c>
      <c r="E14" s="43" t="s">
        <v>96</v>
      </c>
      <c r="F14" s="44"/>
    </row>
    <row r="15" spans="1:6" x14ac:dyDescent="0.3">
      <c r="A15" s="35"/>
      <c r="B15" s="36" t="s">
        <v>19</v>
      </c>
      <c r="C15" s="35" t="s">
        <v>6</v>
      </c>
      <c r="D15" s="35" t="s">
        <v>94</v>
      </c>
      <c r="E15" s="35" t="s">
        <v>7</v>
      </c>
      <c r="F15" s="41"/>
    </row>
    <row r="16" spans="1:6" ht="132" x14ac:dyDescent="0.3">
      <c r="A16" s="37" t="s">
        <v>36</v>
      </c>
      <c r="B16" s="51" t="s">
        <v>41</v>
      </c>
      <c r="C16" s="40" t="s">
        <v>19</v>
      </c>
      <c r="D16" s="39">
        <v>30</v>
      </c>
      <c r="E16" s="50" t="s">
        <v>98</v>
      </c>
      <c r="F16" s="41"/>
    </row>
    <row r="17" spans="1:7" x14ac:dyDescent="0.3">
      <c r="A17" s="53"/>
      <c r="B17" s="54"/>
      <c r="C17" s="55" t="s">
        <v>20</v>
      </c>
      <c r="D17" s="56">
        <f>SUM(D1:D16)</f>
        <v>50</v>
      </c>
      <c r="E17" s="57"/>
      <c r="F17" s="41"/>
    </row>
    <row r="18" spans="1:7" x14ac:dyDescent="0.25">
      <c r="A18" s="53"/>
      <c r="B18" s="58" t="s">
        <v>21</v>
      </c>
      <c r="C18" s="54"/>
      <c r="D18" s="53"/>
      <c r="E18" s="57"/>
      <c r="F18" s="59"/>
      <c r="G18" s="31"/>
    </row>
    <row r="19" spans="1:7" ht="15" customHeight="1" x14ac:dyDescent="0.25">
      <c r="A19" s="57"/>
      <c r="B19" s="60"/>
      <c r="C19" s="60"/>
      <c r="D19" s="57"/>
      <c r="E19" s="57"/>
      <c r="F19" s="59"/>
      <c r="G19" s="31"/>
    </row>
    <row r="20" spans="1:7" ht="14.25" customHeight="1" x14ac:dyDescent="0.25">
      <c r="A20" s="57"/>
      <c r="B20" s="61" t="s">
        <v>22</v>
      </c>
      <c r="C20" s="60"/>
      <c r="D20" s="57"/>
      <c r="E20" s="57"/>
      <c r="F20" s="59"/>
      <c r="G20" s="31"/>
    </row>
    <row r="26" spans="1:7" x14ac:dyDescent="0.3">
      <c r="A26" s="62"/>
      <c r="B26" s="63"/>
      <c r="C26" s="63"/>
      <c r="D26" s="64"/>
      <c r="E26" s="64"/>
    </row>
    <row r="30" spans="1:7" x14ac:dyDescent="0.3">
      <c r="A30" s="62"/>
      <c r="B30" s="63"/>
      <c r="C30" s="63"/>
      <c r="D30" s="64"/>
      <c r="E30" s="64"/>
    </row>
    <row r="31" spans="1:7" x14ac:dyDescent="0.3">
      <c r="B31" s="65"/>
      <c r="C31" s="65"/>
      <c r="D31" s="66"/>
      <c r="E31" s="66"/>
    </row>
    <row r="32" spans="1:7" x14ac:dyDescent="0.3">
      <c r="B32" s="67"/>
      <c r="C32" s="67"/>
    </row>
    <row r="33" spans="1:5" x14ac:dyDescent="0.3">
      <c r="A33" s="69"/>
      <c r="B33" s="69"/>
      <c r="C33" s="69"/>
      <c r="D33" s="70"/>
      <c r="E33" s="70"/>
    </row>
    <row r="35" spans="1:5" x14ac:dyDescent="0.3">
      <c r="A35" s="69"/>
      <c r="B35" s="69"/>
      <c r="C35" s="69"/>
      <c r="D35" s="70"/>
      <c r="E35" s="70"/>
    </row>
    <row r="36" spans="1:5" x14ac:dyDescent="0.3">
      <c r="A36" s="69"/>
      <c r="B36" s="69"/>
      <c r="C36" s="69"/>
      <c r="D36" s="70"/>
      <c r="E36" s="70"/>
    </row>
    <row r="37" spans="1:5" x14ac:dyDescent="0.3">
      <c r="A37" s="69"/>
      <c r="B37" s="69"/>
      <c r="C37" s="69"/>
      <c r="D37" s="70"/>
      <c r="E37" s="70"/>
    </row>
    <row r="38" spans="1:5" x14ac:dyDescent="0.3">
      <c r="A38" s="69"/>
    </row>
    <row r="39" spans="1:5" x14ac:dyDescent="0.3">
      <c r="A39" s="69"/>
    </row>
    <row r="40" spans="1:5" x14ac:dyDescent="0.3">
      <c r="A40" s="69"/>
      <c r="B40" s="65"/>
      <c r="C40" s="65"/>
      <c r="D40" s="66"/>
      <c r="E40" s="66"/>
    </row>
    <row r="41" spans="1:5" x14ac:dyDescent="0.3">
      <c r="A41" s="69"/>
    </row>
    <row r="42" spans="1:5" x14ac:dyDescent="0.3">
      <c r="A42" s="69"/>
      <c r="B42" s="65"/>
      <c r="C42" s="65"/>
      <c r="D42" s="66"/>
      <c r="E42" s="66"/>
    </row>
    <row r="43" spans="1:5" x14ac:dyDescent="0.3">
      <c r="A43" s="69"/>
    </row>
    <row r="44" spans="1:5" x14ac:dyDescent="0.3">
      <c r="A44" s="69"/>
      <c r="B44" s="65"/>
      <c r="C44" s="65"/>
      <c r="D44" s="66"/>
      <c r="E44" s="66"/>
    </row>
    <row r="45" spans="1:5" x14ac:dyDescent="0.3">
      <c r="A45" s="69"/>
    </row>
    <row r="46" spans="1:5" x14ac:dyDescent="0.3">
      <c r="A46" s="69"/>
      <c r="B46" s="65"/>
      <c r="C46" s="65"/>
      <c r="D46" s="66"/>
      <c r="E46" s="66"/>
    </row>
    <row r="47" spans="1:5" x14ac:dyDescent="0.3">
      <c r="A47" s="69"/>
    </row>
    <row r="48" spans="1:5" x14ac:dyDescent="0.3">
      <c r="A48" s="69"/>
    </row>
    <row r="49" spans="1:5" x14ac:dyDescent="0.3">
      <c r="A49" s="69"/>
      <c r="B49" s="65"/>
      <c r="C49" s="65"/>
      <c r="D49" s="66"/>
      <c r="E49" s="66"/>
    </row>
    <row r="50" spans="1:5" x14ac:dyDescent="0.3">
      <c r="A50" s="69"/>
    </row>
    <row r="51" spans="1:5" x14ac:dyDescent="0.3">
      <c r="A51" s="69"/>
    </row>
    <row r="52" spans="1:5" x14ac:dyDescent="0.3">
      <c r="A52" s="69"/>
    </row>
    <row r="53" spans="1:5" x14ac:dyDescent="0.3">
      <c r="A53" s="69"/>
      <c r="B53" s="65"/>
      <c r="C53" s="65"/>
      <c r="D53" s="66"/>
      <c r="E53" s="66"/>
    </row>
    <row r="54" spans="1:5" x14ac:dyDescent="0.3">
      <c r="A54" s="69"/>
    </row>
    <row r="55" spans="1:5" x14ac:dyDescent="0.3">
      <c r="A55" s="69"/>
      <c r="B55" s="65"/>
      <c r="C55" s="65"/>
      <c r="D55" s="66"/>
      <c r="E55" s="66"/>
    </row>
    <row r="56" spans="1:5" x14ac:dyDescent="0.3">
      <c r="A56" s="69"/>
    </row>
    <row r="57" spans="1:5" x14ac:dyDescent="0.3">
      <c r="A57" s="69"/>
    </row>
    <row r="58" spans="1:5" x14ac:dyDescent="0.3">
      <c r="A58" s="69"/>
    </row>
  </sheetData>
  <sheetProtection algorithmName="SHA-512" hashValue="Ak2xeTjXQOzCB1ptvClGQ4FVE2SBFx01MWUVrELabashepFv+IYfkKeKGpXPCdwlevEdv5JGaR1ZTt9PRseWUw==" saltValue="v6Z8aAis3ZYsxTyi7SN+uA==" spinCount="100000" sheet="1" objects="1" scenarios="1"/>
  <mergeCells count="2">
    <mergeCell ref="A1:B1"/>
    <mergeCell ref="C1:E1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1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4B9C-43E8-4339-A371-C86FDB4633A9}">
  <sheetPr>
    <tabColor theme="6" tint="0.59999389629810485"/>
  </sheetPr>
  <dimension ref="A1:G20"/>
  <sheetViews>
    <sheetView showGridLines="0" view="pageBreakPreview" zoomScaleNormal="100" zoomScaleSheetLayoutView="100" workbookViewId="0">
      <selection activeCell="C14" activeCellId="3" sqref="C1:E1 C4:C5 C7:C12 C14"/>
    </sheetView>
  </sheetViews>
  <sheetFormatPr defaultColWidth="9.109375" defaultRowHeight="13.2" x14ac:dyDescent="0.25"/>
  <cols>
    <col min="1" max="1" width="9.33203125" style="31" customWidth="1"/>
    <col min="2" max="2" width="101.6640625" style="31" customWidth="1"/>
    <col min="3" max="3" width="19.6640625" style="31" customWidth="1"/>
    <col min="4" max="4" width="19.44140625" style="68" customWidth="1"/>
    <col min="5" max="5" width="35.88671875" style="68" customWidth="1"/>
    <col min="6" max="6" width="25.88671875" style="30" customWidth="1"/>
    <col min="7" max="7" width="26" style="30" customWidth="1"/>
    <col min="8" max="16384" width="9.109375" style="31"/>
  </cols>
  <sheetData>
    <row r="1" spans="1:7" ht="25.5" customHeight="1" x14ac:dyDescent="0.25">
      <c r="A1" s="28" t="s">
        <v>101</v>
      </c>
      <c r="B1" s="28"/>
      <c r="C1" s="71" t="s">
        <v>4</v>
      </c>
      <c r="D1" s="71"/>
      <c r="E1" s="71"/>
      <c r="F1" s="75"/>
    </row>
    <row r="2" spans="1:7" ht="13.5" customHeight="1" x14ac:dyDescent="0.25">
      <c r="A2" s="76" t="s">
        <v>3</v>
      </c>
      <c r="B2" s="33" t="s">
        <v>5</v>
      </c>
      <c r="C2" s="34" t="s">
        <v>6</v>
      </c>
      <c r="D2" s="34" t="s">
        <v>42</v>
      </c>
      <c r="E2" s="34" t="s">
        <v>7</v>
      </c>
      <c r="F2" s="77"/>
    </row>
    <row r="3" spans="1:7" x14ac:dyDescent="0.3">
      <c r="A3" s="35"/>
      <c r="B3" s="36" t="s">
        <v>52</v>
      </c>
      <c r="C3" s="35" t="s">
        <v>6</v>
      </c>
      <c r="D3" s="35" t="s">
        <v>94</v>
      </c>
      <c r="E3" s="35" t="s">
        <v>7</v>
      </c>
      <c r="F3" s="29"/>
    </row>
    <row r="4" spans="1:7" ht="26.4" x14ac:dyDescent="0.3">
      <c r="A4" s="78" t="s">
        <v>62</v>
      </c>
      <c r="B4" s="79" t="s">
        <v>88</v>
      </c>
      <c r="C4" s="72" t="s">
        <v>25</v>
      </c>
      <c r="D4" s="39">
        <v>4</v>
      </c>
      <c r="E4" s="40" t="s">
        <v>97</v>
      </c>
      <c r="F4" s="80"/>
      <c r="G4" s="81"/>
    </row>
    <row r="5" spans="1:7" ht="66" x14ac:dyDescent="0.25">
      <c r="A5" s="78" t="s">
        <v>80</v>
      </c>
      <c r="B5" s="48" t="s">
        <v>90</v>
      </c>
      <c r="C5" s="72" t="s">
        <v>25</v>
      </c>
      <c r="D5" s="39">
        <v>2</v>
      </c>
      <c r="E5" s="40" t="s">
        <v>95</v>
      </c>
      <c r="F5" s="82"/>
    </row>
    <row r="6" spans="1:7" x14ac:dyDescent="0.25">
      <c r="A6" s="35"/>
      <c r="B6" s="36" t="s">
        <v>51</v>
      </c>
      <c r="C6" s="35" t="s">
        <v>6</v>
      </c>
      <c r="D6" s="35" t="s">
        <v>94</v>
      </c>
      <c r="E6" s="35" t="s">
        <v>7</v>
      </c>
      <c r="F6" s="83"/>
    </row>
    <row r="7" spans="1:7" ht="26.4" x14ac:dyDescent="0.25">
      <c r="A7" s="78" t="s">
        <v>61</v>
      </c>
      <c r="B7" s="42" t="s">
        <v>50</v>
      </c>
      <c r="C7" s="73" t="s">
        <v>15</v>
      </c>
      <c r="D7" s="39">
        <v>1</v>
      </c>
      <c r="E7" s="43" t="s">
        <v>96</v>
      </c>
      <c r="F7" s="84"/>
      <c r="G7" s="85"/>
    </row>
    <row r="8" spans="1:7" ht="26.4" x14ac:dyDescent="0.25">
      <c r="A8" s="78" t="s">
        <v>75</v>
      </c>
      <c r="B8" s="42" t="s">
        <v>49</v>
      </c>
      <c r="C8" s="73" t="s">
        <v>15</v>
      </c>
      <c r="D8" s="39">
        <v>1</v>
      </c>
      <c r="E8" s="43" t="s">
        <v>96</v>
      </c>
      <c r="F8" s="84"/>
    </row>
    <row r="9" spans="1:7" ht="39.6" x14ac:dyDescent="0.25">
      <c r="A9" s="78" t="s">
        <v>60</v>
      </c>
      <c r="B9" s="38" t="s">
        <v>48</v>
      </c>
      <c r="C9" s="73" t="s">
        <v>15</v>
      </c>
      <c r="D9" s="39">
        <v>1</v>
      </c>
      <c r="E9" s="43" t="s">
        <v>96</v>
      </c>
      <c r="F9" s="84"/>
    </row>
    <row r="10" spans="1:7" ht="26.4" x14ac:dyDescent="0.25">
      <c r="A10" s="78" t="s">
        <v>59</v>
      </c>
      <c r="B10" s="42" t="s">
        <v>33</v>
      </c>
      <c r="C10" s="73" t="s">
        <v>15</v>
      </c>
      <c r="D10" s="39">
        <v>1</v>
      </c>
      <c r="E10" s="43" t="s">
        <v>96</v>
      </c>
      <c r="F10" s="84"/>
    </row>
    <row r="11" spans="1:7" ht="26.4" x14ac:dyDescent="0.25">
      <c r="A11" s="78" t="s">
        <v>58</v>
      </c>
      <c r="B11" s="48" t="s">
        <v>54</v>
      </c>
      <c r="C11" s="73" t="s">
        <v>15</v>
      </c>
      <c r="D11" s="39">
        <v>1</v>
      </c>
      <c r="E11" s="43" t="s">
        <v>96</v>
      </c>
      <c r="F11" s="84"/>
    </row>
    <row r="12" spans="1:7" ht="26.4" x14ac:dyDescent="0.25">
      <c r="A12" s="78" t="s">
        <v>57</v>
      </c>
      <c r="B12" s="42" t="s">
        <v>45</v>
      </c>
      <c r="C12" s="73" t="s">
        <v>15</v>
      </c>
      <c r="D12" s="39">
        <v>1</v>
      </c>
      <c r="E12" s="43" t="s">
        <v>96</v>
      </c>
      <c r="F12" s="84"/>
    </row>
    <row r="13" spans="1:7" ht="34.200000000000003" x14ac:dyDescent="0.25">
      <c r="A13" s="78" t="s">
        <v>76</v>
      </c>
      <c r="B13" s="42" t="s">
        <v>44</v>
      </c>
      <c r="C13" s="49" t="s">
        <v>85</v>
      </c>
      <c r="D13" s="39">
        <v>7</v>
      </c>
      <c r="E13" s="50" t="s">
        <v>98</v>
      </c>
      <c r="F13" s="84"/>
    </row>
    <row r="14" spans="1:7" ht="39.6" x14ac:dyDescent="0.25">
      <c r="A14" s="78" t="s">
        <v>56</v>
      </c>
      <c r="B14" s="42" t="s">
        <v>43</v>
      </c>
      <c r="C14" s="73" t="s">
        <v>15</v>
      </c>
      <c r="D14" s="39">
        <v>1</v>
      </c>
      <c r="E14" s="43" t="s">
        <v>96</v>
      </c>
      <c r="F14" s="84"/>
    </row>
    <row r="15" spans="1:7" x14ac:dyDescent="0.25">
      <c r="A15" s="35"/>
      <c r="B15" s="36" t="s">
        <v>19</v>
      </c>
      <c r="C15" s="35" t="s">
        <v>6</v>
      </c>
      <c r="D15" s="35" t="s">
        <v>94</v>
      </c>
      <c r="E15" s="35" t="s">
        <v>7</v>
      </c>
      <c r="F15" s="83"/>
    </row>
    <row r="16" spans="1:7" ht="132" x14ac:dyDescent="0.3">
      <c r="A16" s="78" t="s">
        <v>77</v>
      </c>
      <c r="B16" s="51" t="s">
        <v>41</v>
      </c>
      <c r="C16" s="86" t="s">
        <v>19</v>
      </c>
      <c r="D16" s="39">
        <v>30</v>
      </c>
      <c r="E16" s="50" t="s">
        <v>98</v>
      </c>
      <c r="F16" s="80"/>
    </row>
    <row r="17" spans="1:7" x14ac:dyDescent="0.25">
      <c r="A17" s="87"/>
      <c r="B17" s="88"/>
      <c r="C17" s="89" t="s">
        <v>20</v>
      </c>
      <c r="D17" s="90">
        <f>SUM(D1:D16)</f>
        <v>50</v>
      </c>
      <c r="E17" s="31"/>
      <c r="F17" s="91"/>
    </row>
    <row r="18" spans="1:7" x14ac:dyDescent="0.25">
      <c r="A18" s="53"/>
      <c r="B18" s="58" t="s">
        <v>21</v>
      </c>
      <c r="C18" s="54"/>
      <c r="D18" s="53"/>
      <c r="E18" s="57"/>
      <c r="F18" s="59"/>
      <c r="G18" s="31"/>
    </row>
    <row r="19" spans="1:7" ht="15" customHeight="1" x14ac:dyDescent="0.25">
      <c r="A19" s="57"/>
      <c r="B19" s="60"/>
      <c r="C19" s="60"/>
      <c r="D19" s="57"/>
      <c r="E19" s="57"/>
      <c r="F19" s="59"/>
      <c r="G19" s="31"/>
    </row>
    <row r="20" spans="1:7" ht="14.25" customHeight="1" x14ac:dyDescent="0.25">
      <c r="A20" s="57"/>
      <c r="B20" s="61" t="s">
        <v>22</v>
      </c>
      <c r="C20" s="60"/>
      <c r="D20" s="57"/>
      <c r="E20" s="57"/>
      <c r="F20" s="59"/>
      <c r="G20" s="31"/>
    </row>
  </sheetData>
  <sheetProtection algorithmName="SHA-512" hashValue="o+aFaT7bBLPdwUe3NPELlmFJ/1V3OiyhngJ5uboY8d1yr0wV4fj17I2TMCa40EU/IEIXcL5ks1Hp562vmM2lDg==" saltValue="IVsBqwPCp+7SR5oSmGyS+A==" spinCount="100000" sheet="1" objects="1" scenarios="1"/>
  <mergeCells count="2">
    <mergeCell ref="A1:B1"/>
    <mergeCell ref="C1:E1"/>
  </mergeCells>
  <phoneticPr fontId="44" type="noConversion"/>
  <pageMargins left="0.74803149606299213" right="0.74803149606299213" top="0.98425196850393704" bottom="0.98425196850393704" header="0.51181102362204722" footer="0.51181102362204722"/>
  <pageSetup paperSize="9" scale="72" fitToHeight="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2" manualBreakCount="2">
    <brk id="14" max="4" man="1"/>
    <brk id="17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</sheetPr>
  <dimension ref="A1:G69"/>
  <sheetViews>
    <sheetView showGridLines="0" view="pageBreakPreview" zoomScaleNormal="100" zoomScaleSheetLayoutView="100" workbookViewId="0">
      <pane ySplit="2" topLeftCell="A3" activePane="bottomLeft" state="frozen"/>
      <selection activeCell="E16" sqref="E16"/>
      <selection pane="bottomLeft" activeCell="B9" sqref="B9"/>
    </sheetView>
  </sheetViews>
  <sheetFormatPr defaultColWidth="9.109375" defaultRowHeight="13.2" x14ac:dyDescent="0.25"/>
  <cols>
    <col min="1" max="1" width="9.33203125" style="31" customWidth="1"/>
    <col min="2" max="2" width="97.5546875" style="31" customWidth="1"/>
    <col min="3" max="3" width="19.6640625" style="31" customWidth="1"/>
    <col min="4" max="4" width="20.21875" style="68" customWidth="1"/>
    <col min="5" max="5" width="37.21875" style="68" customWidth="1"/>
    <col min="6" max="6" width="20.6640625" style="31" customWidth="1"/>
    <col min="7" max="7" width="30" style="31" customWidth="1"/>
    <col min="8" max="16384" width="9.109375" style="31"/>
  </cols>
  <sheetData>
    <row r="1" spans="1:7" ht="25.5" customHeight="1" x14ac:dyDescent="0.25">
      <c r="A1" s="28" t="s">
        <v>72</v>
      </c>
      <c r="B1" s="28"/>
      <c r="C1" s="71" t="s">
        <v>4</v>
      </c>
      <c r="D1" s="71"/>
      <c r="E1" s="71"/>
    </row>
    <row r="2" spans="1:7" x14ac:dyDescent="0.25">
      <c r="A2" s="32" t="s">
        <v>3</v>
      </c>
      <c r="B2" s="33" t="s">
        <v>5</v>
      </c>
      <c r="C2" s="34" t="s">
        <v>6</v>
      </c>
      <c r="D2" s="34" t="s">
        <v>42</v>
      </c>
      <c r="E2" s="34" t="s">
        <v>7</v>
      </c>
    </row>
    <row r="3" spans="1:7" x14ac:dyDescent="0.25">
      <c r="A3" s="35"/>
      <c r="B3" s="36" t="s">
        <v>23</v>
      </c>
      <c r="C3" s="35" t="s">
        <v>6</v>
      </c>
      <c r="D3" s="35" t="s">
        <v>94</v>
      </c>
      <c r="E3" s="35" t="s">
        <v>7</v>
      </c>
    </row>
    <row r="4" spans="1:7" ht="26.4" x14ac:dyDescent="0.25">
      <c r="A4" s="37" t="s">
        <v>63</v>
      </c>
      <c r="B4" s="38" t="s">
        <v>89</v>
      </c>
      <c r="C4" s="72" t="s">
        <v>25</v>
      </c>
      <c r="D4" s="92">
        <v>1</v>
      </c>
      <c r="E4" s="40" t="s">
        <v>99</v>
      </c>
      <c r="F4" s="93"/>
    </row>
    <row r="5" spans="1:7" ht="39.6" x14ac:dyDescent="0.25">
      <c r="A5" s="37" t="s">
        <v>64</v>
      </c>
      <c r="B5" s="38" t="s">
        <v>91</v>
      </c>
      <c r="C5" s="72" t="s">
        <v>26</v>
      </c>
      <c r="D5" s="92">
        <v>3</v>
      </c>
      <c r="E5" s="40" t="s">
        <v>100</v>
      </c>
      <c r="F5" s="93"/>
      <c r="G5" s="94"/>
    </row>
    <row r="6" spans="1:7" ht="39.6" x14ac:dyDescent="0.25">
      <c r="A6" s="37" t="s">
        <v>81</v>
      </c>
      <c r="B6" s="38" t="s">
        <v>92</v>
      </c>
      <c r="C6" s="72" t="s">
        <v>26</v>
      </c>
      <c r="D6" s="92">
        <v>2</v>
      </c>
      <c r="E6" s="40" t="s">
        <v>100</v>
      </c>
      <c r="F6" s="95"/>
    </row>
    <row r="7" spans="1:7" x14ac:dyDescent="0.25">
      <c r="A7" s="35"/>
      <c r="B7" s="36" t="s">
        <v>29</v>
      </c>
      <c r="C7" s="35" t="s">
        <v>6</v>
      </c>
      <c r="D7" s="35" t="s">
        <v>94</v>
      </c>
      <c r="E7" s="35" t="s">
        <v>7</v>
      </c>
      <c r="F7" s="59"/>
    </row>
    <row r="8" spans="1:7" ht="26.4" x14ac:dyDescent="0.25">
      <c r="A8" s="37" t="s">
        <v>82</v>
      </c>
      <c r="B8" s="42" t="s">
        <v>50</v>
      </c>
      <c r="C8" s="73" t="s">
        <v>15</v>
      </c>
      <c r="D8" s="39">
        <v>1</v>
      </c>
      <c r="E8" s="43" t="s">
        <v>96</v>
      </c>
      <c r="F8" s="59"/>
    </row>
    <row r="9" spans="1:7" ht="26.4" x14ac:dyDescent="0.25">
      <c r="A9" s="37" t="s">
        <v>83</v>
      </c>
      <c r="B9" s="42" t="s">
        <v>49</v>
      </c>
      <c r="C9" s="73" t="s">
        <v>15</v>
      </c>
      <c r="D9" s="39">
        <v>1</v>
      </c>
      <c r="E9" s="43" t="s">
        <v>96</v>
      </c>
      <c r="F9" s="59"/>
    </row>
    <row r="10" spans="1:7" ht="39.6" x14ac:dyDescent="0.25">
      <c r="A10" s="37" t="s">
        <v>65</v>
      </c>
      <c r="B10" s="38" t="s">
        <v>48</v>
      </c>
      <c r="C10" s="73" t="s">
        <v>15</v>
      </c>
      <c r="D10" s="39">
        <v>1</v>
      </c>
      <c r="E10" s="43" t="s">
        <v>96</v>
      </c>
      <c r="F10" s="59"/>
    </row>
    <row r="11" spans="1:7" ht="26.4" x14ac:dyDescent="0.25">
      <c r="A11" s="37" t="s">
        <v>66</v>
      </c>
      <c r="B11" s="42" t="s">
        <v>33</v>
      </c>
      <c r="C11" s="73" t="s">
        <v>15</v>
      </c>
      <c r="D11" s="39">
        <v>1</v>
      </c>
      <c r="E11" s="43" t="s">
        <v>96</v>
      </c>
      <c r="F11" s="59"/>
    </row>
    <row r="12" spans="1:7" ht="26.4" x14ac:dyDescent="0.25">
      <c r="A12" s="37" t="s">
        <v>67</v>
      </c>
      <c r="B12" s="48" t="s">
        <v>54</v>
      </c>
      <c r="C12" s="73" t="s">
        <v>15</v>
      </c>
      <c r="D12" s="39">
        <v>1</v>
      </c>
      <c r="E12" s="43" t="s">
        <v>96</v>
      </c>
      <c r="F12" s="59"/>
    </row>
    <row r="13" spans="1:7" ht="26.4" x14ac:dyDescent="0.25">
      <c r="A13" s="37" t="s">
        <v>68</v>
      </c>
      <c r="B13" s="42" t="s">
        <v>45</v>
      </c>
      <c r="C13" s="73" t="s">
        <v>15</v>
      </c>
      <c r="D13" s="39">
        <v>1</v>
      </c>
      <c r="E13" s="43" t="s">
        <v>96</v>
      </c>
      <c r="F13" s="59"/>
    </row>
    <row r="14" spans="1:7" ht="34.200000000000003" x14ac:dyDescent="0.25">
      <c r="A14" s="37" t="s">
        <v>69</v>
      </c>
      <c r="B14" s="42" t="s">
        <v>44</v>
      </c>
      <c r="C14" s="96" t="s">
        <v>85</v>
      </c>
      <c r="D14" s="39">
        <v>7</v>
      </c>
      <c r="E14" s="50" t="s">
        <v>98</v>
      </c>
      <c r="F14" s="59"/>
    </row>
    <row r="15" spans="1:7" ht="39.6" x14ac:dyDescent="0.25">
      <c r="A15" s="37" t="s">
        <v>70</v>
      </c>
      <c r="B15" s="42" t="s">
        <v>43</v>
      </c>
      <c r="C15" s="73" t="s">
        <v>15</v>
      </c>
      <c r="D15" s="39">
        <v>1</v>
      </c>
      <c r="E15" s="43" t="s">
        <v>96</v>
      </c>
      <c r="F15" s="59"/>
    </row>
    <row r="16" spans="1:7" x14ac:dyDescent="0.25">
      <c r="A16" s="35"/>
      <c r="B16" s="36" t="s">
        <v>19</v>
      </c>
      <c r="C16" s="35" t="s">
        <v>6</v>
      </c>
      <c r="D16" s="35" t="s">
        <v>94</v>
      </c>
      <c r="E16" s="35" t="s">
        <v>7</v>
      </c>
      <c r="F16" s="59"/>
    </row>
    <row r="17" spans="1:6" ht="132" x14ac:dyDescent="0.25">
      <c r="A17" s="37" t="s">
        <v>71</v>
      </c>
      <c r="B17" s="51" t="s">
        <v>37</v>
      </c>
      <c r="C17" s="52" t="s">
        <v>19</v>
      </c>
      <c r="D17" s="97">
        <v>30</v>
      </c>
      <c r="E17" s="50" t="s">
        <v>98</v>
      </c>
      <c r="F17" s="59"/>
    </row>
    <row r="18" spans="1:6" x14ac:dyDescent="0.25">
      <c r="A18" s="53"/>
      <c r="B18" s="54"/>
      <c r="C18" s="55" t="s">
        <v>20</v>
      </c>
      <c r="D18" s="98">
        <f>SUM(D1:D17)</f>
        <v>50</v>
      </c>
      <c r="E18" s="57"/>
      <c r="F18" s="59"/>
    </row>
    <row r="19" spans="1:6" x14ac:dyDescent="0.25">
      <c r="A19" s="53"/>
      <c r="B19" s="58" t="s">
        <v>21</v>
      </c>
      <c r="C19" s="54"/>
      <c r="D19" s="53"/>
      <c r="E19" s="57"/>
      <c r="F19" s="59"/>
    </row>
    <row r="20" spans="1:6" ht="15" customHeight="1" x14ac:dyDescent="0.25">
      <c r="A20" s="57"/>
      <c r="B20" s="60"/>
      <c r="C20" s="60"/>
      <c r="D20" s="57"/>
      <c r="E20" s="57"/>
      <c r="F20" s="59"/>
    </row>
    <row r="21" spans="1:6" ht="14.25" customHeight="1" x14ac:dyDescent="0.25">
      <c r="A21" s="57"/>
      <c r="B21" s="61" t="s">
        <v>22</v>
      </c>
      <c r="C21" s="60"/>
      <c r="D21" s="57"/>
      <c r="E21" s="57"/>
      <c r="F21" s="59"/>
    </row>
    <row r="22" spans="1:6" x14ac:dyDescent="0.3">
      <c r="A22" s="62"/>
      <c r="B22" s="99"/>
      <c r="C22" s="63"/>
      <c r="D22" s="64"/>
      <c r="E22" s="64"/>
    </row>
    <row r="23" spans="1:6" x14ac:dyDescent="0.3">
      <c r="B23" s="99"/>
    </row>
    <row r="24" spans="1:6" x14ac:dyDescent="0.3">
      <c r="B24" s="99"/>
    </row>
    <row r="25" spans="1:6" x14ac:dyDescent="0.3">
      <c r="B25" s="99"/>
    </row>
    <row r="26" spans="1:6" x14ac:dyDescent="0.3">
      <c r="B26" s="99"/>
    </row>
    <row r="27" spans="1:6" x14ac:dyDescent="0.3">
      <c r="B27" s="99"/>
    </row>
    <row r="28" spans="1:6" x14ac:dyDescent="0.3">
      <c r="B28" s="99"/>
    </row>
    <row r="29" spans="1:6" x14ac:dyDescent="0.3">
      <c r="B29" s="99"/>
    </row>
    <row r="37" spans="1:5" x14ac:dyDescent="0.25">
      <c r="A37" s="62"/>
      <c r="B37" s="63"/>
      <c r="C37" s="63"/>
      <c r="D37" s="64"/>
      <c r="E37" s="64"/>
    </row>
    <row r="41" spans="1:5" x14ac:dyDescent="0.25">
      <c r="A41" s="62"/>
      <c r="B41" s="63"/>
      <c r="C41" s="63"/>
      <c r="D41" s="64"/>
      <c r="E41" s="64"/>
    </row>
    <row r="42" spans="1:5" x14ac:dyDescent="0.25">
      <c r="B42" s="65"/>
      <c r="C42" s="65"/>
      <c r="D42" s="66"/>
      <c r="E42" s="66"/>
    </row>
    <row r="43" spans="1:5" x14ac:dyDescent="0.25">
      <c r="B43" s="67"/>
      <c r="C43" s="67"/>
    </row>
    <row r="44" spans="1:5" x14ac:dyDescent="0.25">
      <c r="A44" s="69"/>
      <c r="B44" s="69"/>
      <c r="C44" s="69"/>
      <c r="D44" s="70"/>
      <c r="E44" s="70"/>
    </row>
    <row r="46" spans="1:5" x14ac:dyDescent="0.25">
      <c r="A46" s="69"/>
      <c r="B46" s="69"/>
      <c r="C46" s="69"/>
      <c r="D46" s="70"/>
      <c r="E46" s="70"/>
    </row>
    <row r="47" spans="1:5" x14ac:dyDescent="0.25">
      <c r="A47" s="69"/>
      <c r="B47" s="69"/>
      <c r="C47" s="69"/>
      <c r="D47" s="70"/>
      <c r="E47" s="70"/>
    </row>
    <row r="48" spans="1:5" x14ac:dyDescent="0.25">
      <c r="A48" s="69"/>
      <c r="B48" s="69"/>
      <c r="C48" s="69"/>
      <c r="D48" s="70"/>
      <c r="E48" s="70"/>
    </row>
    <row r="49" spans="1:5" x14ac:dyDescent="0.25">
      <c r="A49" s="69"/>
    </row>
    <row r="50" spans="1:5" x14ac:dyDescent="0.25">
      <c r="A50" s="69"/>
    </row>
    <row r="51" spans="1:5" x14ac:dyDescent="0.25">
      <c r="A51" s="69"/>
      <c r="B51" s="65"/>
      <c r="C51" s="65"/>
      <c r="D51" s="66"/>
      <c r="E51" s="66"/>
    </row>
    <row r="52" spans="1:5" x14ac:dyDescent="0.25">
      <c r="A52" s="69"/>
    </row>
    <row r="53" spans="1:5" x14ac:dyDescent="0.25">
      <c r="A53" s="69"/>
      <c r="B53" s="65"/>
      <c r="C53" s="65"/>
      <c r="D53" s="66"/>
      <c r="E53" s="66"/>
    </row>
    <row r="54" spans="1:5" x14ac:dyDescent="0.25">
      <c r="A54" s="69"/>
    </row>
    <row r="55" spans="1:5" x14ac:dyDescent="0.25">
      <c r="A55" s="69"/>
      <c r="B55" s="65"/>
      <c r="C55" s="65"/>
      <c r="D55" s="66"/>
      <c r="E55" s="66"/>
    </row>
    <row r="56" spans="1:5" x14ac:dyDescent="0.25">
      <c r="A56" s="69"/>
    </row>
    <row r="57" spans="1:5" x14ac:dyDescent="0.25">
      <c r="A57" s="69"/>
      <c r="B57" s="65"/>
      <c r="C57" s="65"/>
      <c r="D57" s="66"/>
      <c r="E57" s="66"/>
    </row>
    <row r="58" spans="1:5" x14ac:dyDescent="0.25">
      <c r="A58" s="69"/>
    </row>
    <row r="59" spans="1:5" x14ac:dyDescent="0.25">
      <c r="A59" s="69"/>
    </row>
    <row r="60" spans="1:5" x14ac:dyDescent="0.25">
      <c r="A60" s="69"/>
      <c r="B60" s="65"/>
      <c r="C60" s="65"/>
      <c r="D60" s="66"/>
      <c r="E60" s="66"/>
    </row>
    <row r="61" spans="1:5" x14ac:dyDescent="0.25">
      <c r="A61" s="69"/>
    </row>
    <row r="62" spans="1:5" x14ac:dyDescent="0.25">
      <c r="A62" s="69"/>
    </row>
    <row r="63" spans="1:5" x14ac:dyDescent="0.25">
      <c r="A63" s="69"/>
    </row>
    <row r="64" spans="1:5" x14ac:dyDescent="0.25">
      <c r="A64" s="69"/>
      <c r="B64" s="65"/>
      <c r="C64" s="65"/>
      <c r="D64" s="66"/>
      <c r="E64" s="66"/>
    </row>
    <row r="65" spans="1:5" x14ac:dyDescent="0.25">
      <c r="A65" s="69"/>
    </row>
    <row r="66" spans="1:5" x14ac:dyDescent="0.25">
      <c r="A66" s="69"/>
      <c r="B66" s="65"/>
      <c r="C66" s="65"/>
      <c r="D66" s="66"/>
      <c r="E66" s="66"/>
    </row>
    <row r="67" spans="1:5" x14ac:dyDescent="0.25">
      <c r="A67" s="69"/>
    </row>
    <row r="68" spans="1:5" x14ac:dyDescent="0.25">
      <c r="A68" s="69"/>
    </row>
    <row r="69" spans="1:5" x14ac:dyDescent="0.25">
      <c r="A69" s="69"/>
    </row>
  </sheetData>
  <sheetProtection algorithmName="SHA-512" hashValue="1TBT07dEKPk6KxhXPD/UUQ3l8BMpyEHr7J7Dw4fn51BwyQOYg+U/oZFx+dFsPV154LWksJ3kLZYmN9CcQWfYXA==" saltValue="JWY8HVdRFadIe5GKY2xzNg==" spinCount="100000" sheet="1" objects="1" scenarios="1"/>
  <mergeCells count="2">
    <mergeCell ref="A1:B1"/>
    <mergeCell ref="C1:E1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15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  <UserInfo>
        <DisplayName>Geert Huising</DisplayName>
        <AccountId>3285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57F8-0836-4432-A381-324132951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C1E25B-E395-4154-B6AE-E717857CA3A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40C8B448-1304-4B10-ADC2-020FBBA697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Voorblad</vt:lpstr>
      <vt:lpstr>P1 KG  Elek kleine Perswagen </vt:lpstr>
      <vt:lpstr>P2 KG Elek kleine bestel</vt:lpstr>
      <vt:lpstr>P3 KG Elek bestel middelgroot</vt:lpstr>
      <vt:lpstr>P4 KG chassis cab laadbak</vt:lpstr>
      <vt:lpstr>'P1 KG  Elek kleine Perswagen '!Afdrukbereik</vt:lpstr>
      <vt:lpstr>'P2 KG Elek kleine bestel'!Afdrukbereik</vt:lpstr>
      <vt:lpstr>'P3 KG Elek bestel middelgroot'!Afdrukbereik</vt:lpstr>
      <vt:lpstr>'P4 KG chassis cab laadbak'!Afdrukbereik</vt:lpstr>
      <vt:lpstr>Voorblad!Afdrukbereik</vt:lpstr>
      <vt:lpstr>'P1 KG  Elek kleine Perswagen '!Afdruktitels</vt:lpstr>
      <vt:lpstr>'P2 KG Elek kleine bestel'!Afdruktitels</vt:lpstr>
      <vt:lpstr>'P4 KG chassis cab laadbak'!Afdruktitels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Zandbelt</dc:creator>
  <cp:keywords/>
  <dc:description/>
  <cp:lastModifiedBy>Suzan Koopman</cp:lastModifiedBy>
  <cp:revision/>
  <cp:lastPrinted>2023-08-15T15:35:47Z</cp:lastPrinted>
  <dcterms:created xsi:type="dcterms:W3CDTF">2008-02-01T08:20:49Z</dcterms:created>
  <dcterms:modified xsi:type="dcterms:W3CDTF">2023-08-28T12:39:55Z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16114200</vt:r8>
  </property>
  <property fmtid="{D5CDD505-2E9C-101B-9397-08002B2CF9AE}" pid="4" name="MediaServiceImageTags">
    <vt:lpwstr/>
  </property>
</Properties>
</file>