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Prijzenblad GBS"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1" i="1" l="1"/>
  <c r="G52" i="1"/>
  <c r="G53" i="1"/>
  <c r="G54" i="1"/>
  <c r="G55" i="1"/>
  <c r="G56" i="1"/>
  <c r="G57" i="1"/>
  <c r="G58" i="1"/>
  <c r="G59" i="1"/>
  <c r="G60" i="1"/>
  <c r="G61" i="1"/>
  <c r="G62" i="1"/>
  <c r="G63" i="1"/>
  <c r="G64" i="1"/>
  <c r="G65" i="1"/>
  <c r="G66" i="1"/>
  <c r="G67" i="1"/>
  <c r="G68" i="1"/>
  <c r="G69" i="1"/>
  <c r="G50" i="1"/>
  <c r="G20" i="1"/>
  <c r="G21" i="1"/>
  <c r="G22" i="1"/>
  <c r="G23" i="1"/>
  <c r="G24" i="1"/>
  <c r="G25" i="1"/>
  <c r="G26" i="1"/>
  <c r="G27" i="1"/>
  <c r="G28" i="1"/>
  <c r="G29" i="1"/>
  <c r="G30" i="1"/>
  <c r="G31" i="1"/>
  <c r="G32" i="1"/>
  <c r="G33" i="1"/>
  <c r="G34" i="1"/>
  <c r="G35" i="1"/>
  <c r="G36" i="1"/>
  <c r="G37" i="1"/>
  <c r="G38" i="1"/>
  <c r="G19" i="1"/>
  <c r="G46" i="1" l="1"/>
  <c r="G47" i="1" s="1"/>
  <c r="G42" i="1" l="1"/>
  <c r="G43" i="1" s="1"/>
  <c r="G70" i="1" l="1"/>
  <c r="G76" i="1"/>
  <c r="G77" i="1" s="1"/>
  <c r="G39" i="1" l="1"/>
  <c r="G73" i="1" s="1"/>
</calcChain>
</file>

<file path=xl/sharedStrings.xml><?xml version="1.0" encoding="utf-8"?>
<sst xmlns="http://schemas.openxmlformats.org/spreadsheetml/2006/main" count="184" uniqueCount="80">
  <si>
    <t>= invulveld</t>
  </si>
  <si>
    <t>Gegevens inschrijver</t>
  </si>
  <si>
    <t>Naam onderneming</t>
  </si>
  <si>
    <t>Adres</t>
  </si>
  <si>
    <t>Postcode en plaats</t>
  </si>
  <si>
    <t>KvK-nummer</t>
  </si>
  <si>
    <t>Voorwaarden</t>
  </si>
  <si>
    <t>- Alle op te geven prijzen zijn all-in prijzen, vermeld in euro's, exclusief btw.</t>
  </si>
  <si>
    <t xml:space="preserve">- De weging is slechts bedoeld ter vergelijking van de verschillende Inschrijvers. Hieraan kunnen geen rechten worden ontleend. </t>
  </si>
  <si>
    <t>Eenheidsprijs</t>
  </si>
  <si>
    <t>Aantal</t>
  </si>
  <si>
    <t>Totaal</t>
  </si>
  <si>
    <t>Gebouw</t>
  </si>
  <si>
    <t>Plaats</t>
  </si>
  <si>
    <t>P1</t>
  </si>
  <si>
    <t>Prof.Goossenslaan 1-01</t>
  </si>
  <si>
    <t>Tilburg</t>
  </si>
  <si>
    <t>P2</t>
  </si>
  <si>
    <t>Prof.Goossenslaan 1-05</t>
  </si>
  <si>
    <t>P3</t>
  </si>
  <si>
    <t>Prof.Goossenslaan 1-04</t>
  </si>
  <si>
    <t>P4</t>
  </si>
  <si>
    <t>Prof.Goossenslaan 1-02</t>
  </si>
  <si>
    <t>P7</t>
  </si>
  <si>
    <t>Prof.Goossenslaan 1-03</t>
  </si>
  <si>
    <t>P8</t>
  </si>
  <si>
    <t>Prof.Goossenslaan 1-06</t>
  </si>
  <si>
    <t>ZP (FHS_TIL)</t>
  </si>
  <si>
    <t>Zwijsenplein 1</t>
  </si>
  <si>
    <t>ZP (FHS_ZP)</t>
  </si>
  <si>
    <t>FF</t>
  </si>
  <si>
    <t>Frans Fransenstraat 15</t>
  </si>
  <si>
    <t>Den Bosch</t>
  </si>
  <si>
    <t>R3/4</t>
  </si>
  <si>
    <t>Rachelsmolen 1</t>
  </si>
  <si>
    <t>Eindhoven</t>
  </si>
  <si>
    <t>R5</t>
  </si>
  <si>
    <t>R9</t>
  </si>
  <si>
    <t>R10</t>
  </si>
  <si>
    <t>R11</t>
  </si>
  <si>
    <t>R12</t>
  </si>
  <si>
    <t>R13</t>
  </si>
  <si>
    <t>ER</t>
  </si>
  <si>
    <t>De Rondom 1</t>
  </si>
  <si>
    <t>W1</t>
  </si>
  <si>
    <t>Tegelseweg 255</t>
  </si>
  <si>
    <t>Venlo</t>
  </si>
  <si>
    <t>W3</t>
  </si>
  <si>
    <t>CL</t>
  </si>
  <si>
    <t>Mgr. Claessenstraat 4</t>
  </si>
  <si>
    <t>Sittard</t>
  </si>
  <si>
    <t>Uurtarief voor alle storingswerkzaamheden.</t>
  </si>
  <si>
    <t>All-in uurtarief</t>
  </si>
  <si>
    <t>Uurtarief voor alle werkzaamheden, niet zijnde onderhoud, storingen en wettelijke keuringen die worden uitgevoerd.</t>
  </si>
  <si>
    <t>Ondertekening</t>
  </si>
  <si>
    <t>Inschrijver verklaart dat deze aanbieding wordt gedaan overeenkomstig het aanbestedingsdocument en met inachtneming van de bepalingen en gegevens zoals deze zijn omschreven in genoemd programma van eisen en de eventuele nota('s) van inlichtingen.</t>
  </si>
  <si>
    <t>Datum</t>
  </si>
  <si>
    <t>Naam</t>
  </si>
  <si>
    <t>Functie</t>
  </si>
  <si>
    <t>Handtekening</t>
  </si>
  <si>
    <r>
      <t xml:space="preserve">- Vul de gele invulvelden in conform </t>
    </r>
    <r>
      <rPr>
        <sz val="11"/>
        <rFont val="Calibri"/>
        <family val="2"/>
        <scheme val="minor"/>
      </rPr>
      <t xml:space="preserve">het Aanbestedingsdocument. </t>
    </r>
  </si>
  <si>
    <t>Eenheidsprijs per jaar</t>
  </si>
  <si>
    <t>Aantal jaar</t>
  </si>
  <si>
    <t>Totale inschrijfprijs onderhoud en storingen</t>
  </si>
  <si>
    <t xml:space="preserve">- De door de Inschrijver aangeboden prijs is "all-in". Dat wil zeggen inclusief alle activiteiten zoals beschreven in de aanbestedingsstukken. Niet opgevoerde kosten in dit prijzenblad komen achteraf niet voor facturatie in aanmerkingen en zullen niet worden voldaan. </t>
  </si>
  <si>
    <t>1. Preventief onderhoud</t>
  </si>
  <si>
    <t>Totaal van subtotalen 1 t/m 4:</t>
  </si>
  <si>
    <t>Aantal uren per jaar</t>
  </si>
  <si>
    <t>Totale inschrijfprijs casus ER</t>
  </si>
  <si>
    <t>Totaalbedrag van casus ER</t>
  </si>
  <si>
    <t>Totaal casus ER:</t>
  </si>
  <si>
    <t>4. Priva Digital services</t>
  </si>
  <si>
    <t>2. Storingen</t>
  </si>
  <si>
    <t>3. Regiewerkzaamheden</t>
  </si>
  <si>
    <t>Subtotaal 1:</t>
  </si>
  <si>
    <t>Subtotaal 2:</t>
  </si>
  <si>
    <t>Subtotaal 3:</t>
  </si>
  <si>
    <t>Subtotaal 4:</t>
  </si>
  <si>
    <t>Bijlage C Prijzenblad aanbesteding Onderhoud Gebouwbeheersysteem</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</si>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</sst>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quot;€&quot;\ #,##0.00"/>
  </numFmts>
  <fonts count="8" x14ac:knownFonts="1">
    <font>
      <sz val="11"/>
      <color theme="1"/>
      <name val="Calibri"/>
      <family val="2"/>
      <scheme val="minor"/>
    </font>
    <font>
      <sz val="11"/>
      <color theme="1"/>
      <name val="Calibri"/>
      <family val="2"/>
      <scheme val="minor"/>
    </font>
    <font>
      <b/>
      <sz val="10"/>
      <color theme="0"/>
      <name val="Arial"/>
      <family val="2"/>
    </font>
    <font>
      <b/>
      <sz val="10"/>
      <color theme="1"/>
      <name val="Arial"/>
      <family val="2"/>
    </font>
    <font>
      <sz val="10"/>
      <color theme="0"/>
      <name val="Arial"/>
      <family val="2"/>
    </font>
    <font>
      <b/>
      <sz val="14"/>
      <color theme="0"/>
      <name val="Arial"/>
      <family val="2"/>
    </font>
    <font>
      <sz val="10"/>
      <name val="Arial"/>
      <family val="2"/>
    </font>
    <font>
      <sz val="1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7"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44" fontId="1" fillId="0" borderId="0" applyFont="0" applyFill="0" applyBorder="0" applyAlignment="0" applyProtection="0"/>
  </cellStyleXfs>
  <cellXfs count="54">
    <xf numFmtId="0" fontId="0" fillId="0" borderId="0" xfId="0"/>
    <xf numFmtId="0" fontId="5" fillId="0" borderId="0" xfId="0" applyFont="1" applyAlignment="1">
      <alignment vertical="top"/>
    </xf>
    <xf numFmtId="0" fontId="0" fillId="0" borderId="0" xfId="0" quotePrefix="1"/>
    <xf numFmtId="0" fontId="2" fillId="2" borderId="0" xfId="0" applyFont="1" applyFill="1"/>
    <xf numFmtId="0" fontId="4" fillId="2" borderId="0" xfId="0" applyFont="1" applyFill="1"/>
    <xf numFmtId="0" fontId="0" fillId="0" borderId="1" xfId="0" applyBorder="1"/>
    <xf numFmtId="44" fontId="6" fillId="3" borderId="1" xfId="1" applyFont="1" applyFill="1" applyBorder="1" applyAlignment="1" applyProtection="1">
      <alignment horizontal="left" vertical="top"/>
      <protection locked="0"/>
    </xf>
    <xf numFmtId="0" fontId="6" fillId="0" borderId="2" xfId="0" applyFont="1" applyBorder="1"/>
    <xf numFmtId="164" fontId="0" fillId="0" borderId="1" xfId="0" applyNumberFormat="1" applyBorder="1" applyAlignment="1">
      <alignment horizontal="left"/>
    </xf>
    <xf numFmtId="164" fontId="3" fillId="0" borderId="1" xfId="0" applyNumberFormat="1" applyFont="1" applyBorder="1" applyAlignment="1">
      <alignment horizontal="left"/>
    </xf>
    <xf numFmtId="0" fontId="3" fillId="0" borderId="0" xfId="0" applyFont="1"/>
    <xf numFmtId="0" fontId="3" fillId="0" borderId="0" xfId="0" applyFont="1" applyAlignment="1">
      <alignment horizontal="right"/>
    </xf>
    <xf numFmtId="164" fontId="3" fillId="0" borderId="0" xfId="0" applyNumberFormat="1" applyFont="1" applyAlignment="1">
      <alignment horizontal="left"/>
    </xf>
    <xf numFmtId="164" fontId="0" fillId="0" borderId="1" xfId="0" applyNumberFormat="1" applyBorder="1" applyAlignment="1">
      <alignment horizontal="left" vertical="top"/>
    </xf>
    <xf numFmtId="0" fontId="0" fillId="0" borderId="0" xfId="0" applyAlignment="1">
      <alignment vertical="top"/>
    </xf>
    <xf numFmtId="0" fontId="0" fillId="0" borderId="1" xfId="0" applyBorder="1" applyAlignment="1">
      <alignment vertical="top"/>
    </xf>
    <xf numFmtId="0" fontId="6" fillId="0" borderId="2" xfId="0" applyFont="1" applyBorder="1" applyAlignment="1">
      <alignment vertical="top"/>
    </xf>
    <xf numFmtId="0" fontId="3" fillId="0" borderId="0" xfId="0" applyFont="1" applyAlignment="1">
      <alignment horizontal="left" vertical="top"/>
    </xf>
    <xf numFmtId="0" fontId="3" fillId="0" borderId="5" xfId="0" applyFont="1" applyBorder="1" applyAlignment="1">
      <alignment horizontal="left" vertical="top"/>
    </xf>
    <xf numFmtId="0" fontId="3" fillId="0" borderId="2" xfId="0" applyFont="1" applyBorder="1" applyAlignment="1">
      <alignment horizontal="right"/>
    </xf>
    <xf numFmtId="0" fontId="3" fillId="0" borderId="2" xfId="0" applyFont="1" applyBorder="1" applyAlignment="1">
      <alignment horizontal="left" vertical="top"/>
    </xf>
    <xf numFmtId="0" fontId="3" fillId="0" borderId="2" xfId="0" applyFont="1" applyBorder="1" applyAlignment="1">
      <alignment horizontal="right"/>
    </xf>
    <xf numFmtId="0" fontId="2" fillId="2" borderId="0" xfId="0" applyFont="1" applyFill="1" applyBorder="1" applyAlignment="1">
      <alignment horizontal="left" vertical="top"/>
    </xf>
    <xf numFmtId="0" fontId="0" fillId="3" borderId="3" xfId="0" applyFill="1" applyBorder="1" applyAlignment="1" applyProtection="1">
      <alignment horizontal="center" vertical="top"/>
      <protection locked="0"/>
    </xf>
    <xf numFmtId="0" fontId="0" fillId="3" borderId="2" xfId="0" applyFill="1" applyBorder="1" applyAlignment="1" applyProtection="1">
      <alignment horizontal="center" vertical="top"/>
      <protection locked="0"/>
    </xf>
    <xf numFmtId="0" fontId="0" fillId="3" borderId="4" xfId="0" applyFill="1" applyBorder="1" applyAlignment="1" applyProtection="1">
      <alignment horizontal="center" vertical="top"/>
      <protection locked="0"/>
    </xf>
    <xf numFmtId="0" fontId="2" fillId="2" borderId="5" xfId="0" applyFont="1" applyFill="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2" xfId="0" applyFont="1" applyBorder="1" applyAlignment="1">
      <alignment horizontal="left" vertical="top"/>
    </xf>
    <xf numFmtId="0" fontId="2" fillId="2" borderId="0" xfId="0" applyFont="1" applyFill="1" applyAlignment="1">
      <alignment horizontal="left" vertical="top"/>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xf>
    <xf numFmtId="0" fontId="3" fillId="0" borderId="3" xfId="0" applyFont="1" applyBorder="1" applyAlignment="1">
      <alignment horizontal="right"/>
    </xf>
    <xf numFmtId="0" fontId="3" fillId="0" borderId="4" xfId="0" applyFont="1" applyBorder="1" applyAlignment="1">
      <alignment horizontal="right"/>
    </xf>
    <xf numFmtId="0" fontId="3" fillId="0" borderId="2" xfId="0" applyFont="1" applyBorder="1" applyAlignment="1">
      <alignment horizontal="right"/>
    </xf>
    <xf numFmtId="0" fontId="5" fillId="2" borderId="0" xfId="0" applyFont="1" applyFill="1" applyAlignment="1">
      <alignment horizontal="left" vertical="center" wrapText="1"/>
    </xf>
    <xf numFmtId="0" fontId="0" fillId="3" borderId="1" xfId="0" applyFill="1" applyBorder="1" applyAlignment="1" applyProtection="1">
      <alignment horizontal="center"/>
      <protection locked="0"/>
    </xf>
    <xf numFmtId="0" fontId="0" fillId="0" borderId="1" xfId="0" applyBorder="1" applyAlignment="1">
      <alignment horizontal="left" vertical="top"/>
    </xf>
    <xf numFmtId="0" fontId="0" fillId="3" borderId="1" xfId="0" applyFill="1" applyBorder="1" applyAlignment="1" applyProtection="1">
      <alignment horizontal="center" vertical="top"/>
      <protection locked="0"/>
    </xf>
    <xf numFmtId="0" fontId="4" fillId="2" borderId="0" xfId="0" applyFont="1" applyFill="1" applyAlignment="1">
      <alignment horizontal="left" vertical="top"/>
    </xf>
    <xf numFmtId="0" fontId="0" fillId="0" borderId="1" xfId="0" quotePrefix="1" applyBorder="1" applyAlignment="1">
      <alignment horizontal="left" vertical="top" wrapText="1"/>
    </xf>
    <xf numFmtId="0" fontId="0" fillId="0" borderId="1" xfId="0" quotePrefix="1" applyBorder="1" applyAlignment="1">
      <alignment horizontal="left"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top" wrapText="1"/>
    </xf>
    <xf numFmtId="0" fontId="2" fillId="2" borderId="0" xfId="0" applyFont="1" applyFill="1" applyAlignment="1">
      <alignment horizontal="left" wrapText="1"/>
    </xf>
    <xf numFmtId="0" fontId="2" fillId="2" borderId="5" xfId="0" applyFont="1" applyFill="1" applyBorder="1" applyAlignment="1">
      <alignment horizontal="left"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2" xfId="0" quotePrefix="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3"/>
  <sheetViews>
    <sheetView tabSelected="1" topLeftCell="A12" zoomScale="110" zoomScaleNormal="110" workbookViewId="0">
      <selection activeCell="A15" sqref="A15:G15"/>
    </sheetView>
  </sheetViews>
  <sheetFormatPr defaultRowHeight="15" x14ac:dyDescent="0.25"/>
  <cols>
    <col min="1" max="1" width="12.28515625" customWidth="1"/>
    <col min="2" max="2" width="24.7109375" customWidth="1"/>
    <col min="3" max="3" width="10.140625" customWidth="1"/>
    <col min="4" max="4" width="17.42578125" customWidth="1"/>
    <col min="5" max="5" width="19.5703125" bestFit="1" customWidth="1"/>
    <col min="6" max="6" width="15.5703125" customWidth="1"/>
    <col min="7" max="7" width="17.42578125" customWidth="1"/>
    <col min="8" max="9" width="28" customWidth="1"/>
  </cols>
  <sheetData>
    <row r="1" spans="1:9" ht="39" customHeight="1" x14ac:dyDescent="0.25">
      <c r="A1" s="39" t="s">
        <v>78</v>
      </c>
      <c r="B1" s="39"/>
      <c r="C1" s="39"/>
      <c r="D1" s="39"/>
      <c r="E1" s="39"/>
      <c r="F1" s="39"/>
      <c r="G1" s="39"/>
      <c r="H1" s="1"/>
      <c r="I1" s="1"/>
    </row>
    <row r="3" spans="1:9" x14ac:dyDescent="0.25">
      <c r="A3" s="40" t="s">
        <v>79</v>
      </c>
      <c r="B3" s="40"/>
      <c r="C3" s="2" t="s">
        <v>0</v>
      </c>
    </row>
    <row r="4" spans="1:9" x14ac:dyDescent="0.25">
      <c r="D4" s="2"/>
    </row>
    <row r="5" spans="1:9" x14ac:dyDescent="0.25">
      <c r="A5" s="30" t="s">
        <v>1</v>
      </c>
      <c r="B5" s="30"/>
      <c r="C5" s="30"/>
      <c r="D5" s="30"/>
      <c r="E5" s="30"/>
      <c r="F5" s="30"/>
      <c r="G5" s="30"/>
    </row>
    <row r="6" spans="1:9" x14ac:dyDescent="0.25">
      <c r="A6" s="41" t="s">
        <v>2</v>
      </c>
      <c r="B6" s="41"/>
      <c r="C6" s="42" t="s">
        <v>79</v>
      </c>
      <c r="D6" s="42"/>
      <c r="E6" s="42"/>
      <c r="F6" s="42"/>
      <c r="G6" s="42"/>
    </row>
    <row r="7" spans="1:9" x14ac:dyDescent="0.25">
      <c r="A7" s="41" t="s">
        <v>3</v>
      </c>
      <c r="B7" s="41"/>
      <c r="C7" s="42" t="s">
        <v>79</v>
      </c>
      <c r="D7" s="42"/>
      <c r="E7" s="42"/>
      <c r="F7" s="42"/>
      <c r="G7" s="42"/>
    </row>
    <row r="8" spans="1:9" x14ac:dyDescent="0.25">
      <c r="A8" s="41" t="s">
        <v>4</v>
      </c>
      <c r="B8" s="41"/>
      <c r="C8" s="42" t="s">
        <v>79</v>
      </c>
      <c r="D8" s="42"/>
      <c r="E8" s="42"/>
      <c r="F8" s="42"/>
      <c r="G8" s="42"/>
    </row>
    <row r="9" spans="1:9" x14ac:dyDescent="0.25">
      <c r="A9" s="41" t="s">
        <v>5</v>
      </c>
      <c r="B9" s="41"/>
      <c r="C9" s="42" t="s">
        <v>79</v>
      </c>
      <c r="D9" s="42"/>
      <c r="E9" s="42"/>
      <c r="F9" s="42"/>
      <c r="G9" s="42"/>
    </row>
    <row r="11" spans="1:9" x14ac:dyDescent="0.25">
      <c r="A11" s="3" t="s">
        <v>6</v>
      </c>
      <c r="B11" s="4"/>
      <c r="C11" s="4"/>
      <c r="D11" s="43"/>
      <c r="E11" s="43"/>
      <c r="F11" s="43"/>
      <c r="G11" s="43"/>
    </row>
    <row r="12" spans="1:9" x14ac:dyDescent="0.25">
      <c r="A12" s="44" t="s">
        <v>60</v>
      </c>
      <c r="B12" s="44"/>
      <c r="C12" s="44"/>
      <c r="D12" s="44"/>
      <c r="E12" s="44"/>
      <c r="F12" s="44"/>
      <c r="G12" s="44"/>
    </row>
    <row r="13" spans="1:9" x14ac:dyDescent="0.25">
      <c r="A13" s="45" t="s">
        <v>7</v>
      </c>
      <c r="B13" s="45"/>
      <c r="C13" s="45"/>
      <c r="D13" s="45"/>
      <c r="E13" s="45"/>
      <c r="F13" s="45"/>
      <c r="G13" s="45"/>
    </row>
    <row r="14" spans="1:9" ht="30" customHeight="1" x14ac:dyDescent="0.25">
      <c r="A14" s="44" t="s">
        <v>8</v>
      </c>
      <c r="B14" s="44"/>
      <c r="C14" s="44"/>
      <c r="D14" s="44"/>
      <c r="E14" s="44"/>
      <c r="F14" s="44"/>
      <c r="G14" s="44"/>
    </row>
    <row r="15" spans="1:9" ht="54.75" customHeight="1" x14ac:dyDescent="0.25">
      <c r="A15" s="51" t="s">
        <v>64</v>
      </c>
      <c r="B15" s="52"/>
      <c r="C15" s="52"/>
      <c r="D15" s="52"/>
      <c r="E15" s="52"/>
      <c r="F15" s="52"/>
      <c r="G15" s="53"/>
    </row>
    <row r="17" spans="1:7" x14ac:dyDescent="0.25">
      <c r="A17" s="30" t="s">
        <v>65</v>
      </c>
      <c r="B17" s="30"/>
      <c r="C17" s="30"/>
      <c r="D17" s="49" t="s">
        <v>61</v>
      </c>
      <c r="E17" s="3"/>
      <c r="F17" s="3"/>
      <c r="G17" s="3"/>
    </row>
    <row r="18" spans="1:7" x14ac:dyDescent="0.25">
      <c r="A18" s="3" t="s">
        <v>12</v>
      </c>
      <c r="B18" s="3" t="s">
        <v>3</v>
      </c>
      <c r="C18" s="3" t="s">
        <v>13</v>
      </c>
      <c r="D18" s="50"/>
      <c r="E18" s="3"/>
      <c r="F18" s="3" t="s">
        <v>62</v>
      </c>
      <c r="G18" s="3" t="s">
        <v>11</v>
      </c>
    </row>
    <row r="19" spans="1:7" x14ac:dyDescent="0.25">
      <c r="A19" s="5" t="s">
        <v>14</v>
      </c>
      <c r="B19" s="5" t="s">
        <v>15</v>
      </c>
      <c r="C19" s="5" t="s">
        <v>16</v>
      </c>
      <c r="D19" s="6"/>
      <c r="E19" s="7"/>
      <c r="F19" s="7">
        <v>6</v>
      </c>
      <c r="G19" s="8">
        <f>D19*F19</f>
        <v>0</v>
      </c>
    </row>
    <row r="20" spans="1:7" x14ac:dyDescent="0.25">
      <c r="A20" s="5" t="s">
        <v>17</v>
      </c>
      <c r="B20" s="5" t="s">
        <v>18</v>
      </c>
      <c r="C20" s="5" t="s">
        <v>16</v>
      </c>
      <c r="D20" s="6"/>
      <c r="E20" s="7"/>
      <c r="F20" s="7">
        <v>6</v>
      </c>
      <c r="G20" s="8">
        <f t="shared" ref="G20:G38" si="0">D20*F20</f>
        <v>0</v>
      </c>
    </row>
    <row r="21" spans="1:7" x14ac:dyDescent="0.25">
      <c r="A21" s="5" t="s">
        <v>19</v>
      </c>
      <c r="B21" s="5" t="s">
        <v>20</v>
      </c>
      <c r="C21" s="5" t="s">
        <v>16</v>
      </c>
      <c r="D21" s="6"/>
      <c r="E21" s="7"/>
      <c r="F21" s="7">
        <v>6</v>
      </c>
      <c r="G21" s="8">
        <f t="shared" si="0"/>
        <v>0</v>
      </c>
    </row>
    <row r="22" spans="1:7" x14ac:dyDescent="0.25">
      <c r="A22" s="5" t="s">
        <v>21</v>
      </c>
      <c r="B22" s="5" t="s">
        <v>22</v>
      </c>
      <c r="C22" s="5" t="s">
        <v>16</v>
      </c>
      <c r="D22" s="6"/>
      <c r="E22" s="7"/>
      <c r="F22" s="7">
        <v>6</v>
      </c>
      <c r="G22" s="8">
        <f t="shared" si="0"/>
        <v>0</v>
      </c>
    </row>
    <row r="23" spans="1:7" x14ac:dyDescent="0.25">
      <c r="A23" s="5" t="s">
        <v>23</v>
      </c>
      <c r="B23" s="5" t="s">
        <v>24</v>
      </c>
      <c r="C23" s="5" t="s">
        <v>16</v>
      </c>
      <c r="D23" s="6"/>
      <c r="E23" s="7"/>
      <c r="F23" s="7">
        <v>6</v>
      </c>
      <c r="G23" s="8">
        <f t="shared" si="0"/>
        <v>0</v>
      </c>
    </row>
    <row r="24" spans="1:7" x14ac:dyDescent="0.25">
      <c r="A24" s="5" t="s">
        <v>25</v>
      </c>
      <c r="B24" s="5" t="s">
        <v>26</v>
      </c>
      <c r="C24" s="5" t="s">
        <v>16</v>
      </c>
      <c r="D24" s="6"/>
      <c r="E24" s="7"/>
      <c r="F24" s="7">
        <v>6</v>
      </c>
      <c r="G24" s="8">
        <f t="shared" si="0"/>
        <v>0</v>
      </c>
    </row>
    <row r="25" spans="1:7" x14ac:dyDescent="0.25">
      <c r="A25" s="5" t="s">
        <v>27</v>
      </c>
      <c r="B25" s="5" t="s">
        <v>28</v>
      </c>
      <c r="C25" s="5" t="s">
        <v>16</v>
      </c>
      <c r="D25" s="6"/>
      <c r="E25" s="7"/>
      <c r="F25" s="7">
        <v>6</v>
      </c>
      <c r="G25" s="8">
        <f t="shared" si="0"/>
        <v>0</v>
      </c>
    </row>
    <row r="26" spans="1:7" x14ac:dyDescent="0.25">
      <c r="A26" s="5" t="s">
        <v>29</v>
      </c>
      <c r="B26" s="5" t="s">
        <v>28</v>
      </c>
      <c r="C26" s="5" t="s">
        <v>16</v>
      </c>
      <c r="D26" s="6"/>
      <c r="E26" s="7"/>
      <c r="F26" s="7">
        <v>6</v>
      </c>
      <c r="G26" s="8">
        <f t="shared" si="0"/>
        <v>0</v>
      </c>
    </row>
    <row r="27" spans="1:7" x14ac:dyDescent="0.25">
      <c r="A27" s="5" t="s">
        <v>30</v>
      </c>
      <c r="B27" s="5" t="s">
        <v>31</v>
      </c>
      <c r="C27" s="5" t="s">
        <v>32</v>
      </c>
      <c r="D27" s="6"/>
      <c r="E27" s="7"/>
      <c r="F27" s="7">
        <v>6</v>
      </c>
      <c r="G27" s="8">
        <f t="shared" si="0"/>
        <v>0</v>
      </c>
    </row>
    <row r="28" spans="1:7" x14ac:dyDescent="0.25">
      <c r="A28" s="5" t="s">
        <v>33</v>
      </c>
      <c r="B28" s="5" t="s">
        <v>34</v>
      </c>
      <c r="C28" s="5" t="s">
        <v>35</v>
      </c>
      <c r="D28" s="6"/>
      <c r="E28" s="7"/>
      <c r="F28" s="7">
        <v>6</v>
      </c>
      <c r="G28" s="8">
        <f t="shared" si="0"/>
        <v>0</v>
      </c>
    </row>
    <row r="29" spans="1:7" x14ac:dyDescent="0.25">
      <c r="A29" s="5" t="s">
        <v>36</v>
      </c>
      <c r="B29" s="5" t="s">
        <v>34</v>
      </c>
      <c r="C29" s="5" t="s">
        <v>35</v>
      </c>
      <c r="D29" s="6"/>
      <c r="E29" s="7"/>
      <c r="F29" s="7">
        <v>6</v>
      </c>
      <c r="G29" s="8">
        <f t="shared" si="0"/>
        <v>0</v>
      </c>
    </row>
    <row r="30" spans="1:7" x14ac:dyDescent="0.25">
      <c r="A30" s="5" t="s">
        <v>37</v>
      </c>
      <c r="B30" s="5" t="s">
        <v>34</v>
      </c>
      <c r="C30" s="5" t="s">
        <v>35</v>
      </c>
      <c r="D30" s="6"/>
      <c r="E30" s="7"/>
      <c r="F30" s="7">
        <v>6</v>
      </c>
      <c r="G30" s="8">
        <f t="shared" si="0"/>
        <v>0</v>
      </c>
    </row>
    <row r="31" spans="1:7" x14ac:dyDescent="0.25">
      <c r="A31" s="5" t="s">
        <v>38</v>
      </c>
      <c r="B31" s="5" t="s">
        <v>34</v>
      </c>
      <c r="C31" s="5" t="s">
        <v>35</v>
      </c>
      <c r="D31" s="6"/>
      <c r="E31" s="7"/>
      <c r="F31" s="7">
        <v>6</v>
      </c>
      <c r="G31" s="8">
        <f t="shared" si="0"/>
        <v>0</v>
      </c>
    </row>
    <row r="32" spans="1:7" x14ac:dyDescent="0.25">
      <c r="A32" s="5" t="s">
        <v>39</v>
      </c>
      <c r="B32" s="5" t="s">
        <v>34</v>
      </c>
      <c r="C32" s="5" t="s">
        <v>35</v>
      </c>
      <c r="D32" s="6"/>
      <c r="E32" s="7"/>
      <c r="F32" s="7">
        <v>6</v>
      </c>
      <c r="G32" s="8">
        <f t="shared" si="0"/>
        <v>0</v>
      </c>
    </row>
    <row r="33" spans="1:7" x14ac:dyDescent="0.25">
      <c r="A33" s="5" t="s">
        <v>40</v>
      </c>
      <c r="B33" s="5" t="s">
        <v>34</v>
      </c>
      <c r="C33" s="5" t="s">
        <v>35</v>
      </c>
      <c r="D33" s="6"/>
      <c r="E33" s="7"/>
      <c r="F33" s="7">
        <v>6</v>
      </c>
      <c r="G33" s="8">
        <f t="shared" si="0"/>
        <v>0</v>
      </c>
    </row>
    <row r="34" spans="1:7" x14ac:dyDescent="0.25">
      <c r="A34" s="5" t="s">
        <v>41</v>
      </c>
      <c r="B34" s="5" t="s">
        <v>34</v>
      </c>
      <c r="C34" s="5" t="s">
        <v>35</v>
      </c>
      <c r="D34" s="6"/>
      <c r="E34" s="7"/>
      <c r="F34" s="7">
        <v>6</v>
      </c>
      <c r="G34" s="8">
        <f t="shared" si="0"/>
        <v>0</v>
      </c>
    </row>
    <row r="35" spans="1:7" x14ac:dyDescent="0.25">
      <c r="A35" s="5" t="s">
        <v>42</v>
      </c>
      <c r="B35" s="5" t="s">
        <v>43</v>
      </c>
      <c r="C35" s="5" t="s">
        <v>35</v>
      </c>
      <c r="D35" s="6"/>
      <c r="E35" s="7"/>
      <c r="F35" s="7">
        <v>6</v>
      </c>
      <c r="G35" s="8">
        <f t="shared" si="0"/>
        <v>0</v>
      </c>
    </row>
    <row r="36" spans="1:7" x14ac:dyDescent="0.25">
      <c r="A36" s="5" t="s">
        <v>44</v>
      </c>
      <c r="B36" s="5" t="s">
        <v>45</v>
      </c>
      <c r="C36" s="5" t="s">
        <v>46</v>
      </c>
      <c r="D36" s="6"/>
      <c r="E36" s="7"/>
      <c r="F36" s="7">
        <v>6</v>
      </c>
      <c r="G36" s="8">
        <f t="shared" si="0"/>
        <v>0</v>
      </c>
    </row>
    <row r="37" spans="1:7" x14ac:dyDescent="0.25">
      <c r="A37" s="5" t="s">
        <v>47</v>
      </c>
      <c r="B37" s="5" t="s">
        <v>45</v>
      </c>
      <c r="C37" s="5" t="s">
        <v>46</v>
      </c>
      <c r="D37" s="6"/>
      <c r="E37" s="7"/>
      <c r="F37" s="7">
        <v>6</v>
      </c>
      <c r="G37" s="8">
        <f t="shared" si="0"/>
        <v>0</v>
      </c>
    </row>
    <row r="38" spans="1:7" x14ac:dyDescent="0.25">
      <c r="A38" s="5" t="s">
        <v>48</v>
      </c>
      <c r="B38" s="5" t="s">
        <v>49</v>
      </c>
      <c r="C38" s="5" t="s">
        <v>50</v>
      </c>
      <c r="D38" s="6"/>
      <c r="E38" s="7"/>
      <c r="F38" s="7">
        <v>6</v>
      </c>
      <c r="G38" s="8">
        <f t="shared" si="0"/>
        <v>0</v>
      </c>
    </row>
    <row r="39" spans="1:7" s="10" customFormat="1" ht="12.75" x14ac:dyDescent="0.2">
      <c r="A39" s="36" t="s">
        <v>74</v>
      </c>
      <c r="B39" s="37"/>
      <c r="C39" s="37"/>
      <c r="D39" s="37"/>
      <c r="E39" s="38"/>
      <c r="F39" s="21"/>
      <c r="G39" s="9">
        <f>SUM(G19:G38)</f>
        <v>0</v>
      </c>
    </row>
    <row r="40" spans="1:7" s="10" customFormat="1" ht="12.75" x14ac:dyDescent="0.2">
      <c r="A40" s="11"/>
      <c r="B40" s="11"/>
      <c r="C40" s="11"/>
      <c r="D40" s="11"/>
      <c r="E40" s="11"/>
      <c r="F40" s="11"/>
      <c r="G40" s="12"/>
    </row>
    <row r="41" spans="1:7" s="10" customFormat="1" ht="12.75" x14ac:dyDescent="0.2">
      <c r="A41" s="30" t="s">
        <v>72</v>
      </c>
      <c r="B41" s="30"/>
      <c r="C41" s="30"/>
      <c r="D41" s="3" t="s">
        <v>52</v>
      </c>
      <c r="E41" s="3" t="s">
        <v>67</v>
      </c>
      <c r="F41" s="3" t="s">
        <v>62</v>
      </c>
      <c r="G41" s="3" t="s">
        <v>11</v>
      </c>
    </row>
    <row r="42" spans="1:7" s="10" customFormat="1" x14ac:dyDescent="0.25">
      <c r="A42" s="46" t="s">
        <v>51</v>
      </c>
      <c r="B42" s="47"/>
      <c r="C42" s="48"/>
      <c r="D42" s="6"/>
      <c r="E42" s="7">
        <v>280</v>
      </c>
      <c r="F42" s="7">
        <v>6</v>
      </c>
      <c r="G42" s="8">
        <f>D42*E42*F42</f>
        <v>0</v>
      </c>
    </row>
    <row r="43" spans="1:7" x14ac:dyDescent="0.25">
      <c r="A43" s="36" t="s">
        <v>75</v>
      </c>
      <c r="B43" s="37"/>
      <c r="C43" s="37"/>
      <c r="D43" s="37"/>
      <c r="E43" s="38"/>
      <c r="F43" s="19"/>
      <c r="G43" s="9">
        <f>G42</f>
        <v>0</v>
      </c>
    </row>
    <row r="45" spans="1:7" x14ac:dyDescent="0.25">
      <c r="A45" s="30" t="s">
        <v>73</v>
      </c>
      <c r="B45" s="30"/>
      <c r="C45" s="30"/>
      <c r="D45" s="3" t="s">
        <v>52</v>
      </c>
      <c r="E45" s="3" t="s">
        <v>67</v>
      </c>
      <c r="F45" s="3" t="s">
        <v>62</v>
      </c>
      <c r="G45" s="3" t="s">
        <v>11</v>
      </c>
    </row>
    <row r="46" spans="1:7" s="14" customFormat="1" ht="45.75" customHeight="1" x14ac:dyDescent="0.25">
      <c r="A46" s="46" t="s">
        <v>53</v>
      </c>
      <c r="B46" s="47"/>
      <c r="C46" s="48"/>
      <c r="D46" s="6"/>
      <c r="E46" s="16">
        <v>200</v>
      </c>
      <c r="F46" s="16">
        <v>6</v>
      </c>
      <c r="G46" s="13">
        <f>D46*E46*F46</f>
        <v>0</v>
      </c>
    </row>
    <row r="47" spans="1:7" x14ac:dyDescent="0.25">
      <c r="A47" s="36" t="s">
        <v>76</v>
      </c>
      <c r="B47" s="37"/>
      <c r="C47" s="37"/>
      <c r="D47" s="37"/>
      <c r="E47" s="38"/>
      <c r="F47" s="19"/>
      <c r="G47" s="9">
        <f>G46</f>
        <v>0</v>
      </c>
    </row>
    <row r="48" spans="1:7" ht="12.6" customHeight="1" x14ac:dyDescent="0.25"/>
    <row r="49" spans="1:7" x14ac:dyDescent="0.25">
      <c r="A49" s="26" t="s">
        <v>71</v>
      </c>
      <c r="B49" s="26"/>
      <c r="C49" s="26"/>
      <c r="D49" s="3" t="s">
        <v>61</v>
      </c>
      <c r="E49" s="3"/>
      <c r="F49" s="3" t="s">
        <v>62</v>
      </c>
      <c r="G49" s="3" t="s">
        <v>11</v>
      </c>
    </row>
    <row r="50" spans="1:7" x14ac:dyDescent="0.25">
      <c r="A50" s="5" t="s">
        <v>14</v>
      </c>
      <c r="B50" s="5" t="s">
        <v>15</v>
      </c>
      <c r="C50" s="5" t="s">
        <v>16</v>
      </c>
      <c r="D50" s="6"/>
      <c r="E50" s="7"/>
      <c r="F50" s="7">
        <v>6</v>
      </c>
      <c r="G50" s="8">
        <f>D50*F50</f>
        <v>0</v>
      </c>
    </row>
    <row r="51" spans="1:7" x14ac:dyDescent="0.25">
      <c r="A51" s="5" t="s">
        <v>17</v>
      </c>
      <c r="B51" s="5" t="s">
        <v>18</v>
      </c>
      <c r="C51" s="5" t="s">
        <v>16</v>
      </c>
      <c r="D51" s="6"/>
      <c r="E51" s="7"/>
      <c r="F51" s="7">
        <v>6</v>
      </c>
      <c r="G51" s="8">
        <f t="shared" ref="G51:G69" si="1">D51*F51</f>
        <v>0</v>
      </c>
    </row>
    <row r="52" spans="1:7" x14ac:dyDescent="0.25">
      <c r="A52" s="5" t="s">
        <v>19</v>
      </c>
      <c r="B52" s="5" t="s">
        <v>20</v>
      </c>
      <c r="C52" s="5" t="s">
        <v>16</v>
      </c>
      <c r="D52" s="6"/>
      <c r="E52" s="7"/>
      <c r="F52" s="7">
        <v>6</v>
      </c>
      <c r="G52" s="8">
        <f t="shared" si="1"/>
        <v>0</v>
      </c>
    </row>
    <row r="53" spans="1:7" x14ac:dyDescent="0.25">
      <c r="A53" s="5" t="s">
        <v>21</v>
      </c>
      <c r="B53" s="5" t="s">
        <v>22</v>
      </c>
      <c r="C53" s="5" t="s">
        <v>16</v>
      </c>
      <c r="D53" s="6"/>
      <c r="E53" s="7"/>
      <c r="F53" s="7">
        <v>6</v>
      </c>
      <c r="G53" s="8">
        <f t="shared" si="1"/>
        <v>0</v>
      </c>
    </row>
    <row r="54" spans="1:7" x14ac:dyDescent="0.25">
      <c r="A54" s="5" t="s">
        <v>23</v>
      </c>
      <c r="B54" s="5" t="s">
        <v>24</v>
      </c>
      <c r="C54" s="5" t="s">
        <v>16</v>
      </c>
      <c r="D54" s="6"/>
      <c r="E54" s="7"/>
      <c r="F54" s="7">
        <v>6</v>
      </c>
      <c r="G54" s="8">
        <f t="shared" si="1"/>
        <v>0</v>
      </c>
    </row>
    <row r="55" spans="1:7" x14ac:dyDescent="0.25">
      <c r="A55" s="5" t="s">
        <v>25</v>
      </c>
      <c r="B55" s="5" t="s">
        <v>26</v>
      </c>
      <c r="C55" s="5" t="s">
        <v>16</v>
      </c>
      <c r="D55" s="6"/>
      <c r="E55" s="7"/>
      <c r="F55" s="7">
        <v>6</v>
      </c>
      <c r="G55" s="8">
        <f t="shared" si="1"/>
        <v>0</v>
      </c>
    </row>
    <row r="56" spans="1:7" x14ac:dyDescent="0.25">
      <c r="A56" s="5" t="s">
        <v>27</v>
      </c>
      <c r="B56" s="5" t="s">
        <v>28</v>
      </c>
      <c r="C56" s="5" t="s">
        <v>16</v>
      </c>
      <c r="D56" s="6"/>
      <c r="E56" s="7"/>
      <c r="F56" s="7">
        <v>6</v>
      </c>
      <c r="G56" s="8">
        <f t="shared" si="1"/>
        <v>0</v>
      </c>
    </row>
    <row r="57" spans="1:7" x14ac:dyDescent="0.25">
      <c r="A57" s="5" t="s">
        <v>29</v>
      </c>
      <c r="B57" s="5" t="s">
        <v>28</v>
      </c>
      <c r="C57" s="5" t="s">
        <v>16</v>
      </c>
      <c r="D57" s="6"/>
      <c r="E57" s="7"/>
      <c r="F57" s="7">
        <v>6</v>
      </c>
      <c r="G57" s="8">
        <f t="shared" si="1"/>
        <v>0</v>
      </c>
    </row>
    <row r="58" spans="1:7" x14ac:dyDescent="0.25">
      <c r="A58" s="5" t="s">
        <v>30</v>
      </c>
      <c r="B58" s="5" t="s">
        <v>31</v>
      </c>
      <c r="C58" s="5" t="s">
        <v>32</v>
      </c>
      <c r="D58" s="6"/>
      <c r="E58" s="7"/>
      <c r="F58" s="7">
        <v>6</v>
      </c>
      <c r="G58" s="8">
        <f t="shared" si="1"/>
        <v>0</v>
      </c>
    </row>
    <row r="59" spans="1:7" x14ac:dyDescent="0.25">
      <c r="A59" s="5" t="s">
        <v>33</v>
      </c>
      <c r="B59" s="5" t="s">
        <v>34</v>
      </c>
      <c r="C59" s="5" t="s">
        <v>35</v>
      </c>
      <c r="D59" s="6"/>
      <c r="E59" s="7"/>
      <c r="F59" s="7">
        <v>6</v>
      </c>
      <c r="G59" s="8">
        <f t="shared" si="1"/>
        <v>0</v>
      </c>
    </row>
    <row r="60" spans="1:7" x14ac:dyDescent="0.25">
      <c r="A60" s="5" t="s">
        <v>36</v>
      </c>
      <c r="B60" s="5" t="s">
        <v>34</v>
      </c>
      <c r="C60" s="5" t="s">
        <v>35</v>
      </c>
      <c r="D60" s="6"/>
      <c r="E60" s="7"/>
      <c r="F60" s="7">
        <v>6</v>
      </c>
      <c r="G60" s="8">
        <f t="shared" si="1"/>
        <v>0</v>
      </c>
    </row>
    <row r="61" spans="1:7" x14ac:dyDescent="0.25">
      <c r="A61" s="5" t="s">
        <v>37</v>
      </c>
      <c r="B61" s="5" t="s">
        <v>34</v>
      </c>
      <c r="C61" s="5" t="s">
        <v>35</v>
      </c>
      <c r="D61" s="6"/>
      <c r="E61" s="7"/>
      <c r="F61" s="7">
        <v>6</v>
      </c>
      <c r="G61" s="8">
        <f t="shared" si="1"/>
        <v>0</v>
      </c>
    </row>
    <row r="62" spans="1:7" x14ac:dyDescent="0.25">
      <c r="A62" s="5" t="s">
        <v>38</v>
      </c>
      <c r="B62" s="5" t="s">
        <v>34</v>
      </c>
      <c r="C62" s="5" t="s">
        <v>35</v>
      </c>
      <c r="D62" s="6"/>
      <c r="E62" s="7"/>
      <c r="F62" s="7">
        <v>6</v>
      </c>
      <c r="G62" s="8">
        <f t="shared" si="1"/>
        <v>0</v>
      </c>
    </row>
    <row r="63" spans="1:7" x14ac:dyDescent="0.25">
      <c r="A63" s="5" t="s">
        <v>39</v>
      </c>
      <c r="B63" s="5" t="s">
        <v>34</v>
      </c>
      <c r="C63" s="5" t="s">
        <v>35</v>
      </c>
      <c r="D63" s="6"/>
      <c r="E63" s="7"/>
      <c r="F63" s="7">
        <v>6</v>
      </c>
      <c r="G63" s="8">
        <f t="shared" si="1"/>
        <v>0</v>
      </c>
    </row>
    <row r="64" spans="1:7" x14ac:dyDescent="0.25">
      <c r="A64" s="5" t="s">
        <v>40</v>
      </c>
      <c r="B64" s="5" t="s">
        <v>34</v>
      </c>
      <c r="C64" s="5" t="s">
        <v>35</v>
      </c>
      <c r="D64" s="6"/>
      <c r="E64" s="7"/>
      <c r="F64" s="7">
        <v>6</v>
      </c>
      <c r="G64" s="8">
        <f t="shared" si="1"/>
        <v>0</v>
      </c>
    </row>
    <row r="65" spans="1:7" x14ac:dyDescent="0.25">
      <c r="A65" s="5" t="s">
        <v>41</v>
      </c>
      <c r="B65" s="5" t="s">
        <v>34</v>
      </c>
      <c r="C65" s="5" t="s">
        <v>35</v>
      </c>
      <c r="D65" s="6"/>
      <c r="E65" s="7"/>
      <c r="F65" s="7">
        <v>6</v>
      </c>
      <c r="G65" s="8">
        <f t="shared" si="1"/>
        <v>0</v>
      </c>
    </row>
    <row r="66" spans="1:7" x14ac:dyDescent="0.25">
      <c r="A66" s="5" t="s">
        <v>42</v>
      </c>
      <c r="B66" s="5" t="s">
        <v>43</v>
      </c>
      <c r="C66" s="5" t="s">
        <v>35</v>
      </c>
      <c r="D66" s="6"/>
      <c r="E66" s="7"/>
      <c r="F66" s="7">
        <v>6</v>
      </c>
      <c r="G66" s="8">
        <f t="shared" si="1"/>
        <v>0</v>
      </c>
    </row>
    <row r="67" spans="1:7" x14ac:dyDescent="0.25">
      <c r="A67" s="5" t="s">
        <v>44</v>
      </c>
      <c r="B67" s="5" t="s">
        <v>45</v>
      </c>
      <c r="C67" s="5" t="s">
        <v>46</v>
      </c>
      <c r="D67" s="6"/>
      <c r="E67" s="7"/>
      <c r="F67" s="7">
        <v>6</v>
      </c>
      <c r="G67" s="8">
        <f t="shared" si="1"/>
        <v>0</v>
      </c>
    </row>
    <row r="68" spans="1:7" x14ac:dyDescent="0.25">
      <c r="A68" s="5" t="s">
        <v>47</v>
      </c>
      <c r="B68" s="5" t="s">
        <v>45</v>
      </c>
      <c r="C68" s="5" t="s">
        <v>46</v>
      </c>
      <c r="D68" s="6"/>
      <c r="E68" s="7"/>
      <c r="F68" s="7">
        <v>6</v>
      </c>
      <c r="G68" s="8">
        <f t="shared" si="1"/>
        <v>0</v>
      </c>
    </row>
    <row r="69" spans="1:7" x14ac:dyDescent="0.25">
      <c r="A69" s="5" t="s">
        <v>48</v>
      </c>
      <c r="B69" s="5" t="s">
        <v>49</v>
      </c>
      <c r="C69" s="5" t="s">
        <v>50</v>
      </c>
      <c r="D69" s="6"/>
      <c r="E69" s="7"/>
      <c r="F69" s="7">
        <v>6</v>
      </c>
      <c r="G69" s="8">
        <f t="shared" si="1"/>
        <v>0</v>
      </c>
    </row>
    <row r="70" spans="1:7" x14ac:dyDescent="0.25">
      <c r="A70" s="36" t="s">
        <v>77</v>
      </c>
      <c r="B70" s="37"/>
      <c r="C70" s="37"/>
      <c r="D70" s="37"/>
      <c r="E70" s="38"/>
      <c r="F70" s="21"/>
      <c r="G70" s="9">
        <f>SUM(G50:G69)</f>
        <v>0</v>
      </c>
    </row>
    <row r="72" spans="1:7" x14ac:dyDescent="0.25">
      <c r="A72" s="26" t="s">
        <v>63</v>
      </c>
      <c r="B72" s="26"/>
      <c r="C72" s="26"/>
      <c r="D72" s="26"/>
      <c r="E72" s="26"/>
      <c r="F72" s="22"/>
      <c r="G72" s="3" t="s">
        <v>11</v>
      </c>
    </row>
    <row r="73" spans="1:7" x14ac:dyDescent="0.25">
      <c r="A73" s="27" t="s">
        <v>66</v>
      </c>
      <c r="B73" s="28"/>
      <c r="C73" s="28"/>
      <c r="D73" s="28"/>
      <c r="E73" s="29"/>
      <c r="F73" s="20"/>
      <c r="G73" s="9">
        <f>G70+G47+G43+G39</f>
        <v>0</v>
      </c>
    </row>
    <row r="74" spans="1:7" x14ac:dyDescent="0.25">
      <c r="A74" s="18"/>
      <c r="B74" s="18"/>
      <c r="C74" s="18"/>
      <c r="D74" s="17"/>
      <c r="E74" s="17"/>
      <c r="F74" s="17"/>
      <c r="G74" s="12"/>
    </row>
    <row r="75" spans="1:7" x14ac:dyDescent="0.25">
      <c r="A75" s="26" t="s">
        <v>68</v>
      </c>
      <c r="B75" s="26"/>
      <c r="C75" s="26"/>
      <c r="D75" s="3" t="s">
        <v>9</v>
      </c>
      <c r="E75" s="3" t="s">
        <v>10</v>
      </c>
      <c r="F75" s="3"/>
      <c r="G75" s="3" t="s">
        <v>11</v>
      </c>
    </row>
    <row r="76" spans="1:7" x14ac:dyDescent="0.25">
      <c r="A76" s="33" t="s">
        <v>69</v>
      </c>
      <c r="B76" s="34"/>
      <c r="C76" s="35"/>
      <c r="D76" s="6"/>
      <c r="E76" s="7">
        <v>1</v>
      </c>
      <c r="F76" s="7"/>
      <c r="G76" s="8">
        <f>D76*E76</f>
        <v>0</v>
      </c>
    </row>
    <row r="77" spans="1:7" x14ac:dyDescent="0.25">
      <c r="A77" s="36" t="s">
        <v>70</v>
      </c>
      <c r="B77" s="37"/>
      <c r="C77" s="37"/>
      <c r="D77" s="37"/>
      <c r="E77" s="38"/>
      <c r="F77" s="19"/>
      <c r="G77" s="9">
        <f>G76</f>
        <v>0</v>
      </c>
    </row>
    <row r="79" spans="1:7" x14ac:dyDescent="0.25">
      <c r="A79" s="30" t="s">
        <v>54</v>
      </c>
      <c r="B79" s="30"/>
      <c r="C79" s="30"/>
      <c r="D79" s="30"/>
      <c r="E79" s="30"/>
      <c r="F79" s="30"/>
      <c r="G79" s="30"/>
    </row>
    <row r="80" spans="1:7" ht="46.9" customHeight="1" x14ac:dyDescent="0.25">
      <c r="A80" s="31" t="s">
        <v>55</v>
      </c>
      <c r="B80" s="32"/>
      <c r="C80" s="32"/>
      <c r="D80" s="32"/>
      <c r="E80" s="32"/>
      <c r="F80" s="32"/>
      <c r="G80" s="32"/>
    </row>
    <row r="81" spans="1:7" x14ac:dyDescent="0.25">
      <c r="A81" s="15" t="s">
        <v>13</v>
      </c>
      <c r="B81" s="23"/>
      <c r="C81" s="24"/>
      <c r="D81" s="15" t="s">
        <v>56</v>
      </c>
      <c r="E81" s="23" t="s">
        <v>79</v>
      </c>
      <c r="F81" s="25"/>
      <c r="G81" s="24"/>
    </row>
    <row r="82" spans="1:7" x14ac:dyDescent="0.25">
      <c r="A82" s="15" t="s">
        <v>57</v>
      </c>
      <c r="B82" s="23" t="s">
        <v>79</v>
      </c>
      <c r="C82" s="24"/>
      <c r="D82" s="15" t="s">
        <v>58</v>
      </c>
      <c r="E82" s="23" t="s">
        <v>79</v>
      </c>
      <c r="F82" s="25"/>
      <c r="G82" s="24"/>
    </row>
    <row r="83" spans="1:7" x14ac:dyDescent="0.25">
      <c r="A83" s="15" t="s">
        <v>59</v>
      </c>
      <c r="B83" s="23" t="s">
        <v>79</v>
      </c>
      <c r="C83" s="24"/>
      <c r="D83" s="14"/>
    </row>
  </sheetData>
  <sheetProtection algorithmName="SHA-512" hashValue="MukJwkmbwTcy/SIKyOJPMk4TxC1kzkzdnn/I4W/9TDhZReoEKmIggTRIi1ZfcGI/oQUSLVKOifk+yCX3oVgK3Q==" saltValue="WCBRVVnT2IpwpNdPoarkDg==" spinCount="100000" sheet="1" objects="1" scenarios="1"/>
  <mergeCells count="39">
    <mergeCell ref="A13:G13"/>
    <mergeCell ref="A14:G14"/>
    <mergeCell ref="A17:C17"/>
    <mergeCell ref="A49:C49"/>
    <mergeCell ref="A45:C45"/>
    <mergeCell ref="A46:C46"/>
    <mergeCell ref="A47:E47"/>
    <mergeCell ref="A42:C42"/>
    <mergeCell ref="A43:E43"/>
    <mergeCell ref="D17:D18"/>
    <mergeCell ref="A15:G15"/>
    <mergeCell ref="A70:E70"/>
    <mergeCell ref="A1:G1"/>
    <mergeCell ref="A3:B3"/>
    <mergeCell ref="A5:G5"/>
    <mergeCell ref="A6:B6"/>
    <mergeCell ref="C6:G6"/>
    <mergeCell ref="A7:B7"/>
    <mergeCell ref="C7:G7"/>
    <mergeCell ref="A41:C41"/>
    <mergeCell ref="A8:B8"/>
    <mergeCell ref="C8:G8"/>
    <mergeCell ref="A9:B9"/>
    <mergeCell ref="C9:G9"/>
    <mergeCell ref="D11:G11"/>
    <mergeCell ref="A12:G12"/>
    <mergeCell ref="A39:E39"/>
    <mergeCell ref="B82:C82"/>
    <mergeCell ref="E82:G82"/>
    <mergeCell ref="B83:C83"/>
    <mergeCell ref="A72:E72"/>
    <mergeCell ref="A73:E73"/>
    <mergeCell ref="A79:G79"/>
    <mergeCell ref="A80:G80"/>
    <mergeCell ref="B81:C81"/>
    <mergeCell ref="E81:G81"/>
    <mergeCell ref="A75:C75"/>
    <mergeCell ref="A76:C76"/>
    <mergeCell ref="A77:E7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34A5EAEFEBF643A0DE0D8CAA65C556" ma:contentTypeVersion="3" ma:contentTypeDescription="Een nieuw document maken." ma:contentTypeScope="" ma:versionID="ece0282ecce2507eebb4eaa3226cfb94">
  <xsd:schema xmlns:xsd="http://www.w3.org/2001/XMLSchema" xmlns:xs="http://www.w3.org/2001/XMLSchema" xmlns:p="http://schemas.microsoft.com/office/2006/metadata/properties" xmlns:ns2="f580a800-ad4c-4cd7-bd72-5a13790f1f0a" targetNamespace="http://schemas.microsoft.com/office/2006/metadata/properties" ma:root="true" ma:fieldsID="3799c815f64524332100b708dd3caeee" ns2:_="">
    <xsd:import namespace="f580a800-ad4c-4cd7-bd72-5a13790f1f0a"/>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80a800-ad4c-4cd7-bd72-5a13790f1f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FE7ED0-FC23-499F-877B-56322983C8B4}">
  <ds:schemaRefs>
    <ds:schemaRef ds:uri="http://schemas.microsoft.com/sharepoint/v3/contenttype/forms"/>
  </ds:schemaRefs>
</ds:datastoreItem>
</file>

<file path=customXml/itemProps2.xml><?xml version="1.0" encoding="utf-8"?>
<ds:datastoreItem xmlns:ds="http://schemas.openxmlformats.org/officeDocument/2006/customXml" ds:itemID="{86D2D3FF-56BA-4956-BDAA-AB7D2F2758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80a800-ad4c-4cd7-bd72-5a13790f1f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GBS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2023-12-07T15:47:41Z</dcterms:modified>
  <cp:category/>
  <cp:contentStatus/>
</cp:coreProperties>
</file>