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nieuwegein.sharepoint.com/sites/FLXInkoopteam-Ondersteuningwijkaanpakwarmtetransitie/Shared Documents/Nota van Inlichtingen/"/>
    </mc:Choice>
  </mc:AlternateContent>
  <xr:revisionPtr revIDLastSave="102" documentId="13_ncr:40009_{21C681FD-C3D0-4361-9140-02268FE8D4F0}" xr6:coauthVersionLast="47" xr6:coauthVersionMax="47" xr10:uidLastSave="{794B8CC1-689D-4CCF-9A68-929BA2958E85}"/>
  <bookViews>
    <workbookView xWindow="-120" yWindow="-120" windowWidth="29040" windowHeight="15840" xr2:uid="{00000000-000D-0000-FFFF-FFFF00000000}"/>
  </bookViews>
  <sheets>
    <sheet name="Vragen en Opmerkingen" sheetId="1" r:id="rId1"/>
  </sheets>
  <definedNames>
    <definedName name="_Toc168128168" localSheetId="0">'Vragen en Opmerkingen'!$A$4</definedName>
    <definedName name="_xlnm.Print_Area" localSheetId="0">'Vragen en Opmerkingen'!$A$4:$E$51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alcChain>
</file>

<file path=xl/sharedStrings.xml><?xml version="1.0" encoding="utf-8"?>
<sst xmlns="http://schemas.openxmlformats.org/spreadsheetml/2006/main" count="223" uniqueCount="170">
  <si>
    <t>Nota van inlichtingen 1</t>
  </si>
  <si>
    <t>Vraagnr.</t>
  </si>
  <si>
    <r>
      <t xml:space="preserve">Vraag heeft betrekking op document </t>
    </r>
    <r>
      <rPr>
        <sz val="9"/>
        <rFont val="Arial"/>
      </rPr>
      <t>(Invullen: Selectieleidraad/ Standaardformulier/ Bijlage)</t>
    </r>
  </si>
  <si>
    <t>Paragraaf</t>
  </si>
  <si>
    <t>Blz.</t>
  </si>
  <si>
    <t>Vraag van Deelnemer</t>
  </si>
  <si>
    <t>Antwoorden Opdrachtgever</t>
  </si>
  <si>
    <t>Beschrijvend document</t>
  </si>
  <si>
    <t>1.1</t>
  </si>
  <si>
    <t>Voor hoeveel wijken verwacht u de komende jaren een wijkaanpak op te stellen? En in welk ritme /hoeveel per jaar?</t>
  </si>
  <si>
    <t>Tot 2028 verwachten we een wijkplan op te stellen voor twee tot vier wijken. Dit is sterk afhankelijk van externe ontwikkelingen. Mede daarom ook dat we kiezen voor een raamovereenkomst zonder afname verplichting.</t>
  </si>
  <si>
    <t>Wat is het budget dat u per wijkaanpak verwacht te besteden?</t>
  </si>
  <si>
    <t>Dit zal per wijk mogelijk sterk varieren. Wij hebben op voorhand geen budgetverwachting per wijkaanpak.</t>
  </si>
  <si>
    <t>2.0</t>
  </si>
  <si>
    <t>Wij werken normaliter volgens de algemene voorwaarden volgend uit de DNR 2011. Bent u bereid in te stemmen met deze voorwaarden?</t>
  </si>
  <si>
    <t xml:space="preserve">We zien niet helemaal waarom voor de algemene raamovereenkomst zou moeten vallen onder de DNR. Wij kunnen ons voorstellen dat in specifieke gevallen bij nadere opdrachten er welk gebruik van wordt gemaakt. In die gevallen kan dit altijd op dat moment worden bepaald. </t>
  </si>
  <si>
    <t>4.3</t>
  </si>
  <si>
    <t>U stelt 'De gerealiseerde waarde van de referentieopdracht(en) is tenminste € 100.000 op jaarbasis.' Geldt dit per referentieproject, of voor het totaal van alle referentieprojecten?</t>
  </si>
  <si>
    <t xml:space="preserve">De grens van € 100.000 geldt per referentieopdracht. U kan met één referentieopdracht aan meerdere kerncompetenties voldoen in dit geval wordt het bedrag niet aangepast maar blijft het € 100.000 voor die opdracht. Voorbeeld: u heeft één referentie waarmee kerncompetentie 1 t/m 3 worden afgedekt dan geldt voor die opdracht de waarde van ten minste € 100.000. Voor de opdracht die u indiend voor kerncompetentie 4 geldt wel weer een waarde van € 100.000. </t>
  </si>
  <si>
    <t>5.1-5.2</t>
  </si>
  <si>
    <t>15-18</t>
  </si>
  <si>
    <t>Op pagina 15 stelt u dat de opdracht wordt gegund aan de partij met de beste Prijs-kwaliteitverhouding. U schrijft daarbij 'De gescoorde punten op de kwalitatieve criteria leidt samen met de gescoorde punten voor de prijs tot het totaal aantal punten van de betreffende inschrijver.' Op pagina 18 stelt u dat 'Er worden geen punten toegekend aan de ingediende tarieven en deze wegen niet meer in de gunning.' Dit roept verwarring bij ons op. Wordt de prijs nu wel of niet meegenomen in de beoordeling? En zo ja, op welke wijze wordt de prijs dan meegenomen?</t>
  </si>
  <si>
    <t>De prijs wordt niet meegenomen in de beoordeling. U moet wel tarieven indienen zodat wij weten welke uurtarieven we gaan betalen.</t>
  </si>
  <si>
    <t>Bijlage A Programma van Eisen</t>
  </si>
  <si>
    <t>D1</t>
  </si>
  <si>
    <t>U stelt 'De gemeente contracteert één partij die één hoofdaanspreekpunt (adviseur) ter beschikking stelt.' Is de vereiste voor één hoofdaanspreekpunt voor de raamovereenkomst, of ook voor de uitvloeiende onderopdrachten? Moet de procesbegeleider voor alle wijkaanpakken dezelfde persoon zijn?</t>
  </si>
  <si>
    <t xml:space="preserve">Er is één aanspreekpunt voor de gehele raamovereenkomst. Per deelopdracht kunnen mogelijk andere personen het aanspreekpunt voor de uitvoering zijn. </t>
  </si>
  <si>
    <t>D6</t>
  </si>
  <si>
    <t>U stelt 'De adviseur(s) beschikt over minimaal vijf jaar werkervaring binnen de warmtetransitie'. Geldt dit als eis voor het gehele bureau of geldt dit per adviseur? Moeten onze junioren en medioren ook beschikken over minimal vijf jaar werkervaring?</t>
  </si>
  <si>
    <t xml:space="preserve">De vaardigheden/competenties die staan beschreven bij eis D6 hoeven niet perse in één persoon aanwezig te zijn maar u dient een team aan te kunnen bieden die hierover beschikt. </t>
  </si>
  <si>
    <t>N5</t>
  </si>
  <si>
    <t>U verlangt binnen vijf werkdagen een offerte. Dit is erg snel. Bent u bereid dit te verruimen naar minimaal 2 werkweken? Mocht dit niet mogelijk zijn, kunt u toelichten waarom niet?</t>
  </si>
  <si>
    <t xml:space="preserve">Wij zijn bereid deze termijn te verruimen naar maximaal 2 werkweken. </t>
  </si>
  <si>
    <t>Bijlage I Tarievenblad</t>
  </si>
  <si>
    <t>nvt</t>
  </si>
  <si>
    <t>In het tarievenblad geeft u maximumtarieven. Deze tarieven zijn lager dan de huidige marktconforme tarieven. Wij stellen voor de tarieven aan te passen naar de volgende uurtarieven: € 105,- voor een junior, € 140,- voor een medio en € 155,- voor een senior. Bent u hiermee akkoord? Zo nee, waarom niet?</t>
  </si>
  <si>
    <t>Wij zijn bereid de tarieven iets naar boven bij te stellen. Hieronder staan de nieuwe maximale tariefen. 
Senior € 148,-
Medior € 133,-
Junior € 88,-</t>
  </si>
  <si>
    <t>Beschrijvend document Raamovereenkomst Warmtetransitie</t>
  </si>
  <si>
    <t xml:space="preserve">Bij de spelregels geeft u aan: u kunt de kerncompetentie met maximaal 4 referenties aantonen. Houdt dit in dat u voor alle 4 kerncompetenties maximaal 4 referenties wilt ontvangen, dus maximaal 16 in totaal? Of wilt u maximaal 4 referenties ontvangen voor alle kerncompetenties tezamen? </t>
  </si>
  <si>
    <t xml:space="preserve">U mag maximaal 4 referenties indienen voor alle kerncompetenties tezamen. In totaal dus maximaal 4. </t>
  </si>
  <si>
    <t>Bijlage F - Algemene inkoopvoorwaarden gemeente Nieuwegein 2020</t>
  </si>
  <si>
    <t>Artikel 14</t>
  </si>
  <si>
    <t>Wordt de aansprakelijkheid bepaald aan de hand van de totale verwachte waarde van deze opdracht (€ 1.600.000) of per nadere overeenkomst die wordt aangegaan in het kader van de raamovereenkomst?</t>
  </si>
  <si>
    <t>De aansprakelijkheid wordt bepaald per nadere opdracht.</t>
  </si>
  <si>
    <t>Bijlage A - Programma van eisen v1.0 warmtetransitie</t>
  </si>
  <si>
    <t>Eis D5</t>
  </si>
  <si>
    <t xml:space="preserve">Kunt u bij benadering aangeven hoeveel ondersteuning u verwacht nodig te hebben op de vier verschillende soorten opdrachten? </t>
  </si>
  <si>
    <t>Wij hebben op dit moment geen verwachting van een exacte verdeling. Dit heeft onder andere te maken met de wijken die we kunnen aanpakken.</t>
  </si>
  <si>
    <t>2.5, lid 24</t>
  </si>
  <si>
    <t xml:space="preserve">Op welke wijze verwacht u een beschrijving van de verdeling van de opdracht over de entiteiten van een samenwerkingsverband? Is dat op basis van het programma van eisen en de onderverdeling uit eis D5, of anderszins? </t>
  </si>
  <si>
    <t>Het gaat hier ons met name om een korte beschrijving van welke type werkzaamheden door welke entitieit worden opgepakt.</t>
  </si>
  <si>
    <t>Bijlage A</t>
  </si>
  <si>
    <t>A5</t>
  </si>
  <si>
    <t xml:space="preserve">U geeft aan dat met het indienen van uw inschrijving de contracterende partij onvoorwaardelijk akkoord gaat met alle eisen die de gemeente aan de procedure en de opdracht stelt en verklaart  onvoorwaardelijk de opdracht uit te kunnen voeren in overeenstemming met de gestelde eisen. Hoe ziet u dit voor zich wanneer momenteel nog niet bekend is welk type projecten worden uitgevraagd en wat hierbij de eisen gaan zijn? </t>
  </si>
  <si>
    <t xml:space="preserve">Het gaat vooral om deze aanbestedingsprocedure en de opdracht voor zover die nu beschreven is. Hoofdzakelijk dus de raamovereenkomst die we nu aanbesteden en niet de concrete opdrachten die daaronder nog moeten komen. </t>
  </si>
  <si>
    <t>D5</t>
  </si>
  <si>
    <t>U geeft een uitgebreide lijst aan kwaliteiten die de adviseur moet kunnen uitvoeren. Deze kwaliteiten zijn niet allemaal bij een persoon te vinden. Om een goed aanbod te kunnen doen is het voor ons noodzakelijk om een indicatie te krijgen van de beoogde werkverdeling tussen de gevraagde kwaliteiten. Kunt u aangeven (in percentages bijvoorbeeld) hoeveel van de projectsom u verwacht dat naar elke kwaliteit wordt gevraagd?</t>
  </si>
  <si>
    <t xml:space="preserve">Wij begrijpen uit uw antwoord dat u verwacht dat alle kwaliteiten zoals beschreven mogelijk in één persoon aanwezig moeten zijn. Zo is dit echter niet bedoeld. Het gaat erom dat u in staat moet kunnen zijn een persoon/team aan te bieden die hieraan voldoet. Dit staat ook zo beschreven in eis D2. </t>
  </si>
  <si>
    <t>U geeft aan dat wij binnen 5 werkdagen na ontvangen van een offerteverzoek offreren. Deze tijd is erg kort, zeker wanneer wij hiernaast ook druk bezig zijn met het uitvoeren van projecten voor u of andere opdrachtgevers. Wij verzoeken deze tijd te verlengen naar 10 werkdagen.</t>
  </si>
  <si>
    <t>Zie antwoord op vraag 8.</t>
  </si>
  <si>
    <t>5.2, criteria 2</t>
  </si>
  <si>
    <t>U geeft aan dat participatie naar verwachting een belangrijk onderdeel is. Heeft de gemeente Nieuwegein een vastgestelde participatieaanpak (algemeen) en eventueel een participatieaanpak voor de warmtetransitie in het bijzonder? Zo ja, zouden wij deze kunnen ontvangen?</t>
  </si>
  <si>
    <t>Wij hebben een participatienota waarin uitgangspunten staan beschreven. Er is geen specifieke participatieaanpak voor de warmtetransitie. Link naar participatiebeleid en participatienota: https://www.nieuwegein.nl/gemeente-bestuur-en-organisatie/meepraten-en-invloed/participatie/participatiebeleid</t>
  </si>
  <si>
    <t>5.2, criteria 3</t>
  </si>
  <si>
    <t>U schrijft dat u in de opdrachtomschrijving heeft aangegeven dat deze opdracht een ontdekkingstocht is waarin regelmatig nieuwe vraagstukken zullen worden ontdekt. Wij kunnen deze formulering niet terugvinden in bijlage A. Ter controle: bedoelt u met opdrachtomschrijving hier Bijlage A of een ander document?</t>
  </si>
  <si>
    <t xml:space="preserve">Wij hebben dit niet letterlijk bedoeld, maar meer ter illustratie. Het gaat erom dat deze opdracht mogelijk veel aan verandering onderhevig kan zijn. De opdrachtbeschrijving is inderdaad gegeven in Bijlage A. </t>
  </si>
  <si>
    <t>Beschrijvend document en bijlage I Tarievenblad</t>
  </si>
  <si>
    <t xml:space="preserve">5.2, tarieven </t>
  </si>
  <si>
    <t>U geeft een maximum aan de ingediende tarieven. Deze tarieven moeten integraal alle kosten omvatten. De maximale tarieven die u hanteert zijn echter laag, zeker voor de voor het type kennis en ervaring dat nodig is voor het uitvoeren van de werkzaamheden. Wij verzoeken u de tarieven te verhogen.</t>
  </si>
  <si>
    <t xml:space="preserve">Beschrijvend document </t>
  </si>
  <si>
    <t>1.4, social return</t>
  </si>
  <si>
    <t>U geeft aan dat de opdrachtnemer verplicht is om 5% van de gefactureerde omzet aan te wenden aan social return inspanningen. Hoe wordt dit concreet vormgegeven binnen het raamcontract, waarbij allereerst niet duidelijk is wat de gerealiseerde omzet zal zijn, en ook niet op voorhand bekend welke skills via SROI ingezet kunnen worden? En hoe gaat de gemeente om met evenredigheid/ proportionaliteit en billikjheid in deze raamovereenkomst?</t>
  </si>
  <si>
    <t>Dit zal in overleg met de coordinator social return gebeuren. Wij gaan hier heel redelijk mee om. Het kan ook zijn dat er achteraf naar de omzet wordt gekeken en daarna bepaald wordt hoe de SR-verplichting ingevuld kan worden.</t>
  </si>
  <si>
    <t>Bijlage B SROI</t>
  </si>
  <si>
    <t>5.1 en 5.2</t>
  </si>
  <si>
    <t xml:space="preserve">Hier worden 2 manieren beschreven om invulling te geven aan social return. Via een voorwaarde (5% regeling) of via een sociale paragraaf. Hoe moeten we de SROI vereiste van dit raamcontract plaatsen binnen deze 2 manieren om invulling te geven hieraan? </t>
  </si>
  <si>
    <t xml:space="preserve">Dit wordt later in goed overleg tussen de coordinator SROI en de opdrachtnemer bepaald. </t>
  </si>
  <si>
    <t>Eis D3</t>
  </si>
  <si>
    <t>U stelt dat de raamovereenkomst toeziet op de inhuur of detachering van tijdelijke ondersteuning bij de wijkaanpak warmtetransitie. Kunt u een inschatting geven van omvang van deze mogelijke detachering, en ook voor welke thema’s of welke competenties u denkt te willen inhuren op basis van detachering?</t>
  </si>
  <si>
    <t xml:space="preserve">Op dit moment is dit voor ons heel moeilijk in te schatten. Dit zal echt moeten blijken per wijk waar wij een wijkplan voor gaan opstellen. </t>
  </si>
  <si>
    <t>Programma van Eisen - D7</t>
  </si>
  <si>
    <t>Eis D7</t>
  </si>
  <si>
    <t>Sjabloon format wijkuitvoeringsplan (blz3). Kunt u deze aanleveren?</t>
  </si>
  <si>
    <t>Wij snappen uw vraag. Wij zijn echter nu nog bezig met het eerste uitvoeringsplan en daaruit volgt mogelijk een format. Deze zouden wij dan tzt graag willen toepassen in de nadere opdrachten.</t>
  </si>
  <si>
    <t>Transitievisie warmte Nieuwegein September 2021</t>
  </si>
  <si>
    <t>In de TVW uit 2021 benoemt u een aantal wijken waar u gaat starten met een wijkaanpak. Bent u al gestart hiermee en op welke wijze?</t>
  </si>
  <si>
    <t xml:space="preserve">In de buurt de Gebouwendriften werken we momenteel aan een wijkuitvoeringsplan. Voor Doorslag en Zandveld zitten we in de voorbereidende fase. Deze wijken kunnen onder de raamovereenkomst vallen wanneer we genoeg aanknopingspunten zien voor een haalbaar wijkplan. 
Aan bovenstaande kunnen geen rechten worden ontleend. Zie tevens ook het antwoord op vraag 1. </t>
  </si>
  <si>
    <t>Programma van Eisen</t>
  </si>
  <si>
    <t>2-3</t>
  </si>
  <si>
    <t>D6. blz 2-3. Hoe wilt u deze eisen terugzien in ons aanbod?</t>
  </si>
  <si>
    <t>1.4 Social return</t>
  </si>
  <si>
    <t>1.4</t>
  </si>
  <si>
    <t>Wij gaan er van uit dat het mogelijk is om binnen een combinatie/samenwerkingsverband de SROI-verplichting naar evenredigheid te verdelen per combinant en dat dit niet alleen voor de penvoerder geldt. Kunt u dat bevestigen?</t>
  </si>
  <si>
    <t>Dit kunnen wij bevestigen.</t>
  </si>
  <si>
    <t>2.5 Inschrijven als Samenwerkingsverband (combinatie)</t>
  </si>
  <si>
    <t>2.5</t>
  </si>
  <si>
    <t>Heeft u de taken van de penvoerder in een samenwerkingverband al vastgelegd? Zo ja welke zijn dat?</t>
  </si>
  <si>
    <t>Nee de taken van de penvoerder zijn niet van te voren door ons bepaald. U kan hier zelf invulling aangeven. We krijgen wel graag kort inzicht in de onderlinge verdeling.</t>
  </si>
  <si>
    <t>Is het mogelijk om binnen de raamovereenkomst per combinant contractuele en administratieve afspraken (facturatie) vast te leggen?</t>
  </si>
  <si>
    <t>Ja dit is mogelijk met onze voorwaarden wel als uitgangspunt.</t>
  </si>
  <si>
    <t>H5 - de beoordelingsprocedure</t>
  </si>
  <si>
    <t>Op blz 18 staat: "Er worden geen punten toegekend aan de ingediende tarieven en deze wegen niet mee in de gunning". Hoe weegt u de prijs mee in uw gunningsbesluit?</t>
  </si>
  <si>
    <t>Zie antwoord op vraag 5.</t>
  </si>
  <si>
    <t>Social Return</t>
  </si>
  <si>
    <t>In paragraaf 1.4 van het Beschrijvend document is een Social Return bepaling opgenomen waarbij vijf (5)% van de opdrachtwaarde ten behoeve van Social Return moet worden gerealiseerd. Wij wijzen u in dit kader op de adviezen 93-95 van de Commissie van Aanbestedingsexperts. De opdrachten die inschrijver op basis van de raamovereenkomst verricht betreffen de uitvoering van specialistische dienstverlening van intellectuele aard. Het is bekend dat de tewerkstelling van mensen met een afstand tot de arbeidsmarkt daarbij moeilijker is. Een Social Return eis van 5% wordt door de Commissie van Aanbestedingsexperts in dergelijke gevallen niet proportioneel geacht. Wij verzoeken u dan ook om het percentage te verlagen, bijvoorbeeld naar 2%. Kunt u daarmee instemmen?</t>
  </si>
  <si>
    <t xml:space="preserve">Wij kunnen gezien de aard van deze werkzaamheden instemmen met een verlaging van het percentage SROI naar 2%. </t>
  </si>
  <si>
    <t>Indexering</t>
  </si>
  <si>
    <t>De inhoud van de Raamovereenkomst is op een aantal punten nog niet ingevuld. Zo is de datum van de 1e indexering (art. 7.2) nog niet ingevuld. Kunt u aangeven welke datum de 1e indexering mag plaatsvinden?</t>
  </si>
  <si>
    <t xml:space="preserve">Dat zal een jaar na de ingangsdatum van de overeenkomst zijn. Aangezien binnen aanbestedingen het helaas wel eens voorkomt dat de planning aangepast moet worden hebben wij die data nog niet opgenomen in de overeenkomst. </t>
  </si>
  <si>
    <t>Aanbiedingsplicht</t>
  </si>
  <si>
    <t>Heeft de leverancier een aanbiedingsplicht bij een uitvraag voortkomend uit de raamovereenkomst?</t>
  </si>
  <si>
    <t>Wij gaan ervanuit dat u een aanbieding doet wanneer wij hier om verzoeken. Als u echter niet in staat bent om te leveren staat het ons vrij om op een andere wijze die specifieke opdracht in te kopen.</t>
  </si>
  <si>
    <t>Eis D6</t>
  </si>
  <si>
    <t>Eis D6 van het PVE beschrijft dat opdrachtnemer minimaal 3 wijkuitvoeringsplannen heeft opgesteld. Verwacht u dat we hiervoor separaat nog referenties aanleveren? Of wordt volstaan met de referenties die worden gevraagd in de aanbestedingsleidraad onder 4.3</t>
  </si>
  <si>
    <t>Voor Eis D6 hoeven geen separate referenties ingediend te worden.</t>
  </si>
  <si>
    <t>Eis D6 van het PVE beschrijft dat adviseurs minimaal 3 gemeenten hebben begeleidt / geadviseerd rondom het thema warmtetransitie: Wij nemen aan dat dit alleen geldt voor de senior adviseurs?</t>
  </si>
  <si>
    <t>Uw organisatie moet in staat zijn om mensen te leveren met deze ervaring. Als dit in uw organisatie senior adviseurs zijn dan klopt uw stelling. Wij bedoelen met D6 dat u een adviseur/team kan aanbieden voor een opdracht dat over deze competenties beschikt. Het gaat om het geheel niet dat ieder individueel teamlid deze competenties allemaal heeft.</t>
  </si>
  <si>
    <t>Eis D6 van het PVE beschrijft dat adviseurs beschikken over minimaal 5 jaar ervaring binnen de warmtetransitie: Wij nemen aan dat dit alleen geldt voor de senior adviseurs?</t>
  </si>
  <si>
    <t>Zie antwoord op vraag 34.</t>
  </si>
  <si>
    <t>Tarieven</t>
  </si>
  <si>
    <t>U zoekt een leverancier met brede dienstverlening bij het opstellen en uitvoeren van wijkuitvoeringsplannen bestaande uit: effectief projectmanagement, wijkgerichte aanpak, technisch- en economische analyse en een passend communicatie- en participatietraject. De maximale tarieven die u benoemd zijn in onze ogen niet marktconform bij voorgenoemde dienstverlening. Bent u bereidt de maximale tarieven te verhogen met 15-20%?</t>
  </si>
  <si>
    <t>Zie antwoord op vraag 9.</t>
  </si>
  <si>
    <t>Definities</t>
  </si>
  <si>
    <t>Wat is uw definitie van junior, medior en senior?</t>
  </si>
  <si>
    <t xml:space="preserve">Junior 0-2 jaar ervaring
Medior 3-6 jaar ervaring
Senior 7 of meer jaar ervaring </t>
  </si>
  <si>
    <t>beste prijs-kwaliteitsverhouding</t>
  </si>
  <si>
    <t>5.1</t>
  </si>
  <si>
    <t>Beschrijvend document, 5.1 beste prijs-kwaliteitsverhouding, bladzijde 15. Welke functies zijn er vertegenwoordigd in het beoordelingsteam?</t>
  </si>
  <si>
    <t>Drie medewerkers uit het team duurzaamheid.
De teamleider van het team duurzaamheid.
Een participatie expert.
Een inhoudelijk expert op het vlak van openbaar domein.</t>
  </si>
  <si>
    <t>15-16</t>
  </si>
  <si>
    <t>Beschrijvend document, 5.1 beste prijs-kwaliteitsverhouding, bladzijde 15-16. Kunt de in tabel 2 beschreven toelichting waardering uitgebreider omschrijven? Waar moet de inschrijving aan voldoen per kleur?</t>
  </si>
  <si>
    <t>U voldoet aan een bepaalde kleur op basis van uw uitwerking die wij vervolgens toetsen aan de beoordelingsaspecten. Deze aspecten zijn benoemd per gunningscriterium in de uitvraag. Naar mate u een betere invulling geef aan een bepaald beoordelingsaspect des te hoger uw score/kleur zal worden.</t>
  </si>
  <si>
    <t>kwalitatieve gunningscriteria</t>
  </si>
  <si>
    <t>5.2</t>
  </si>
  <si>
    <t>Beschrijvend document, 5.2 kwalitatieve gunningscriteria, bladzijde 16. Is een voorblad toegestaan voor de kwalitatieve gunningscriteria, zonder dat dit tot het aantal pagina’s wordt gerekend?</t>
  </si>
  <si>
    <t xml:space="preserve">U mag een voorblad invoegen dat niet wordt meegenomen in het aantal pagina's. </t>
  </si>
  <si>
    <t>16-18</t>
  </si>
  <si>
    <t>Beschrijvend document, 5.2 kwalitatieve gunningscriteria, bladzijde 16-18. Het gegeven aantal van 2 pagina’s/criterium is volgens ons te beperkt. Bent u bereidt dit te verhogen naar 3 pagina’s per criterium?</t>
  </si>
  <si>
    <t xml:space="preserve">Wij staan een verruiming van toe van 3 A4 voor de Gunningscriteria 1,2 en 3. Voor gunningscriterium 4 staan wij dit niet toe en behouden wij de max van 2 A4. </t>
  </si>
  <si>
    <t>Beschrijvend document, 5.2 kwalitatieve gunningscriteria, bladzijde 16-18. Voor de beantwoording van de gunningscriteria geldt een maximaal aantal pagina's om een beknopte beantwoording te borgen. In de praktijk kiezen inschrijvers er soms voor om door strakke opmaak en door veel tekst op te nemen in tabellen, (proces-)plaatjes en afbeeldingen/illustraties juist zo uitgebreid mogelijk te beantwoorden. Op een prettig leesbare A4 past bij lettertype 'Calibri' en lettergrootte '11', regelafstand 1,15, gemiddeld 500 woorden.</t>
  </si>
  <si>
    <t xml:space="preserve">Wij schrijven bewust geen lettertypes en grotes voor. Dit doen wij omdat wij verplicht zijn dit te toetsen en dit in de praktijk niet goed uit te voeren is. Daarom hanteren wij alleen een maximum aantal pagina's. </t>
  </si>
  <si>
    <t>4-5</t>
  </si>
  <si>
    <t>Beschrijvend document, 1. De opdracht en Nieuwegein bladzijde 4-5. Zijn er op dit moment een of meerdere partijen die met u een overeenkomst hebben m.b.t. ondersteuning bij de warmtetransitie? Zo ja om welke partijen gaat het?</t>
  </si>
  <si>
    <t xml:space="preserve">Er zijn momenteel meerdere partijen die ons ondersteunen bij de warmtetransitie in relatie tot de uitvraag die we hier doen. Dit zijn geen openbaar aanbestede contracten dus hier maken we verder niks over bekend. </t>
  </si>
  <si>
    <t>Beschrijvend document, 1.4 social return, bladzijde 5. Kunt u aangeven welke doelgroepen vallen onder de social return verplichting? En een aantal voorbeelden geven van goedgekeurde activiteiten?</t>
  </si>
  <si>
    <t xml:space="preserve">Via deze link kan u meer informatie hierover vinden inclusief voorbeelden:
https://www.nieuwegein.nl/fileadmin/gemeente_nieuwegein/Ondernemen/SROI.pdf. </t>
  </si>
  <si>
    <t xml:space="preserve">Overweging om te vragen of ze de maximale tarieven kunnen verhogen en eventueel planning willen verruimen. </t>
  </si>
  <si>
    <t>Wij vermoeden dat dit mogelijk nog geen definitieve vraag is geweest. In elk geval verwijzen wij naar het antwoord op vraag 19.</t>
  </si>
  <si>
    <t>Checken: wat betekend een rechtsgeldige ondertekening, mag dit digitaal?</t>
  </si>
  <si>
    <t>Een rechtsgeldige digitale handtekening is toegestaan.</t>
  </si>
  <si>
    <t>Zie antwoord op vraag 38.</t>
  </si>
  <si>
    <t xml:space="preserve">Bijlage A, D6: de adviseur beschikt over minimaal vijf jaar ervaring in de warmtetransitie. Klopt het dat dit criterium geldt voor het bureau als totaal? Of vraagt u ook van de individuele junior/medior/senior adviseurs vijf jaar ervaring met de warmtetransitie? </t>
  </si>
  <si>
    <t>Bijlage A, u heeft in de afgelopen 5 jaar minimaal 3 gemeenten begeleid/geadviseerd rondom het thema warmtetransitie. Geldt dit criterium voor de inschrijvende partij? Of geldt het ook voor de individuele adviseurs?</t>
  </si>
  <si>
    <t xml:space="preserve">Bijlage A, D5; kunt u voorbeelden geven van opdrachten die u verwacht uit te zetten? </t>
  </si>
  <si>
    <t xml:space="preserve">Een voorbeeld kan zijn: technisch-economisch onderzoek naar mogelijke warmteoplossingen in Zandveld of het uitvoeren van een paricipatietraject in een bepaalde aangewezen wijk. </t>
  </si>
  <si>
    <t xml:space="preserve">Bijlage A: D5, vraagt u in de opdrachten die u uitzet specifiek om een junior/medior/senior adviseur? </t>
  </si>
  <si>
    <t xml:space="preserve">Dit zal in samenspraak worden bepaald per uitvraag. Het kan in geval van inhuur wel voorkomen dat we een specifieke vraag stellen. </t>
  </si>
  <si>
    <t>16 - 18</t>
  </si>
  <si>
    <t>Beschrijvend document, 5.2 kwalitatieve gunningscriteria, bladzijde 16-18. U verwijst bij criterium 4 naar zie projectdoelstelling in paragraaf 2.1. Deze verwijzing leidt naar voorwaarden aan de procedure. Kunt u de projectdoelstelling toevoegen en eventueel andere informatie over de beschrijving van de opdracht, uw vraag en doelen?</t>
  </si>
  <si>
    <t>Dit per ongeluk niet goed overgenomen. Het moest paragraaf 1.1 zijn in plaats van 2.1.</t>
  </si>
  <si>
    <t>Geschiktheidseis</t>
  </si>
  <si>
    <t>14 - 15</t>
  </si>
  <si>
    <t>Beschrijvend document, 4.3 Geschiktheidseis: referenties, bladzijde 14-15. U schrijft het volgende: “De gerealiseerde waarde van de referentieopdracht(en) is tenminste € 100.000,- op jaarbasis.” Is het toegestaan om met meerdere opdrachten bij elkaar opgeteld tot een gerealiseerde waarde van €100.000 op jaarbasis te komen? Bijvoorbeeld een opdracht van €25.000+ een andere opdracht van €40.000 + een andere opdracht van €35.000= €100.000</t>
  </si>
  <si>
    <t>Nee dit is niet toegestaan. Voor meer duidelijk zie antwoord op vraag 4.</t>
  </si>
  <si>
    <t xml:space="preserve">Beschrijvend document, 4.3 Geschiktheidseis: referenties, bladzijde 14-15. U schrijft het volgende: “U kunt de kerncompetentie met maximaal 4 referenties aantonen.” Klopt onze aanname dat wij de 4 kerncompetenties X maximaal 4 referenties per kerncompetentie = 16 referenties mogen aanleveren om dit aan te tonen? </t>
  </si>
  <si>
    <t>Zie antwoord op vraag 10.</t>
  </si>
  <si>
    <t>Juridisch</t>
  </si>
  <si>
    <t>We verzoeken u daarom deze vormvereiste aan te passen naar maximaal aantal woorden. Gaat u akkoord met: - Criterium 1 - maximaal 1.500 woorden inclusief woorden in ondersteunend beeldmateriaal zoals tabellen, (proces-)plaatjes en afbeeldingen - Criterium 2 - maximaal 1.500 woorden inclusief woorden in ondersteunend beeldmateriaal zoals tabellen, (proces-)plaatjes en afbeeldingen - Criterium 3 - maximaal 1.500 woorden inclusief woorden in ondersteunend beeldmateriaal zoals tabellen, (proces-)plaatjes en afbeeldingen - Criterium 4 - maximaal 1.500 woorden inclusief woorden in ondersteunend beeldmateriaal zoals tabellen, (proces-)plaatjes en afbeeldingen Op deze manier borgt u een beknopte beantwoording (en daarmee gelijkheid tussen de inschrijvers).</t>
  </si>
  <si>
    <t>Wij doen dit bewus niet omdat wij mogelijk in de problemen kunnen komen bij de controle van deze eisen. Wij stellen alleen een maximaal aantal pagina's.</t>
  </si>
  <si>
    <t xml:space="preserve">Wij willen dat tijdens de uitvoering van de werkzaamheden binnen deze raamovereenkomst de adviseur of adviseurs (wanneer een team is aangeboden) over deze eigenschappen/kwalificaties beschikken. In uw offerte kunt u mogelijk binnen uw beantwoording van de gunningscriteria hier kort naar refereren maar wij vragen dit niet als een specifiek criterium uit.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</si>
</sst>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9"/>
      <name val="Arial"/>
      <family val="2"/>
    </font>
    <font>
      <sz val="16"/>
      <name val="Arial"/>
      <family val="2"/>
    </font>
    <font>
      <sz val="9"/>
      <name val="Arial"/>
    </font>
    <font>
      <b/>
      <sz val="9"/>
      <name val="Arial"/>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1" fillId="0" borderId="0" xfId="0" applyFont="1" applyAlignment="1">
      <alignment vertical="top"/>
    </xf>
    <xf numFmtId="0" fontId="1" fillId="3" borderId="0" xfId="0" applyFont="1" applyFill="1" applyAlignment="1">
      <alignment vertical="top"/>
    </xf>
    <xf numFmtId="0" fontId="1" fillId="3" borderId="0" xfId="0" applyFont="1" applyFill="1" applyAlignment="1">
      <alignment vertical="top" wrapText="1"/>
    </xf>
    <xf numFmtId="0" fontId="1" fillId="0" borderId="0" xfId="0" applyFont="1" applyAlignment="1">
      <alignment horizontal="right" vertical="top"/>
    </xf>
    <xf numFmtId="0" fontId="2" fillId="3" borderId="0" xfId="0" applyFont="1" applyFill="1" applyAlignment="1">
      <alignment horizontal="center" vertical="top" wrapText="1"/>
    </xf>
    <xf numFmtId="0" fontId="0" fillId="0" borderId="0" xfId="0" applyAlignment="1">
      <alignment vertical="top" wrapText="1"/>
    </xf>
    <xf numFmtId="0" fontId="3" fillId="0" borderId="1" xfId="0" applyFont="1" applyBorder="1" applyAlignment="1">
      <alignment vertical="top" wrapText="1"/>
    </xf>
    <xf numFmtId="0" fontId="4" fillId="2" borderId="1" xfId="0" applyFont="1" applyFill="1" applyBorder="1" applyAlignment="1">
      <alignment vertical="top" wrapText="1"/>
    </xf>
    <xf numFmtId="0" fontId="3" fillId="0" borderId="1" xfId="0" applyFont="1" applyBorder="1" applyAlignment="1">
      <alignment vertical="top"/>
    </xf>
    <xf numFmtId="49" fontId="3" fillId="0" borderId="1" xfId="0" applyNumberFormat="1" applyFont="1" applyBorder="1" applyAlignment="1">
      <alignment vertical="top"/>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2" fillId="3" borderId="4" xfId="0" applyFont="1" applyFill="1" applyBorder="1" applyAlignment="1">
      <alignment horizontal="center" vertical="top"/>
    </xf>
    <xf numFmtId="0" fontId="2" fillId="3" borderId="5" xfId="0" applyFont="1" applyFill="1" applyBorder="1" applyAlignment="1">
      <alignment horizontal="center" vertical="top"/>
    </xf>
    <xf numFmtId="0" fontId="2" fillId="3" borderId="6" xfId="0" applyFont="1" applyFill="1" applyBorder="1" applyAlignment="1">
      <alignment horizontal="center" vertical="top"/>
    </xf>
    <xf numFmtId="0" fontId="2" fillId="3" borderId="7" xfId="0" applyFont="1" applyFill="1" applyBorder="1" applyAlignment="1">
      <alignment horizontal="center" vertical="top"/>
    </xf>
    <xf numFmtId="0" fontId="3" fillId="0" borderId="1"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4804265</xdr:colOff>
      <xdr:row>0</xdr:row>
      <xdr:rowOff>0</xdr:rowOff>
    </xdr:from>
    <xdr:to>
      <xdr:col>5</xdr:col>
      <xdr:colOff>1381859</xdr:colOff>
      <xdr:row>2</xdr:row>
      <xdr:rowOff>40043</xdr:rowOff>
    </xdr:to>
    <xdr:pic>
      <xdr:nvPicPr>
        <xdr:cNvPr id="1064" name="Afbeelding 4" descr="Afbeeldingsresultaat voor gemeente nieuwegein">
          <a:extLst>
            <a:ext uri="{FF2B5EF4-FFF2-40B4-BE49-F238E27FC236}">
              <a16:creationId xmlns:a16="http://schemas.microsoft.com/office/drawing/2014/main" id="{420529B8-61EB-4A24-462F-7F9EC2C017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8842" y="0"/>
          <a:ext cx="1379659" cy="56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65"/>
  <sheetViews>
    <sheetView tabSelected="1" zoomScale="130" zoomScaleNormal="130" workbookViewId="0">
      <pane ySplit="4" topLeftCell="A5" activePane="bottomLeft" state="frozen"/>
      <selection pane="bottomLeft" activeCell="G57" sqref="G57"/>
    </sheetView>
  </sheetViews>
  <sheetFormatPr defaultColWidth="0" defaultRowHeight="12" zeroHeight="1" x14ac:dyDescent="0.2"/>
  <cols>
    <col min="1" max="1" width="10.140625" style="2" bestFit="1" customWidth="1"/>
    <col min="2" max="2" width="22.140625" style="1" customWidth="1"/>
    <col min="3" max="3" width="11.42578125" style="1" bestFit="1" customWidth="1"/>
    <col min="4" max="4" width="6.85546875" style="2" customWidth="1"/>
    <col min="5" max="5" width="59.42578125" style="1" customWidth="1"/>
    <col min="6" max="6" width="63" style="1" customWidth="1"/>
    <col min="7" max="7" width="9.140625" style="2" customWidth="1"/>
    <col min="8" max="255" width="9.140625" style="2" hidden="1" customWidth="1"/>
    <col min="256" max="256" width="9.140625" style="2" hidden="1"/>
    <col min="257" max="16384" width="0" style="2" hidden="1"/>
  </cols>
  <sheetData>
    <row r="1" spans="1:6" ht="20.25" x14ac:dyDescent="0.2">
      <c r="A1" s="12" t="s">
        <v>0</v>
      </c>
      <c r="B1" s="13"/>
      <c r="C1" s="13"/>
      <c r="D1" s="13"/>
      <c r="E1" s="14"/>
      <c r="F1" s="6"/>
    </row>
    <row r="2" spans="1:6" ht="21" thickBot="1" x14ac:dyDescent="0.25">
      <c r="A2" s="15"/>
      <c r="B2" s="16"/>
      <c r="C2" s="16"/>
      <c r="D2" s="16"/>
      <c r="E2" s="17"/>
      <c r="F2" s="6"/>
    </row>
    <row r="3" spans="1:6" x14ac:dyDescent="0.2">
      <c r="A3" s="3"/>
      <c r="B3" s="4"/>
      <c r="C3" s="4"/>
      <c r="D3" s="3"/>
      <c r="E3" s="4"/>
      <c r="F3" s="4"/>
    </row>
    <row r="4" spans="1:6" ht="60" x14ac:dyDescent="0.2">
      <c r="A4" s="9" t="s">
        <v>1</v>
      </c>
      <c r="B4" s="9" t="s">
        <v>2</v>
      </c>
      <c r="C4" s="9" t="s">
        <v>3</v>
      </c>
      <c r="D4" s="9" t="s">
        <v>4</v>
      </c>
      <c r="E4" s="9" t="s">
        <v>5</v>
      </c>
      <c r="F4" s="9" t="s">
        <v>6</v>
      </c>
    </row>
    <row r="5" spans="1:6" ht="36" x14ac:dyDescent="0.2">
      <c r="A5" s="8">
        <v>1</v>
      </c>
      <c r="B5" s="8" t="s">
        <v>7</v>
      </c>
      <c r="C5" s="8" t="s">
        <v>8</v>
      </c>
      <c r="D5" s="8">
        <v>4</v>
      </c>
      <c r="E5" s="8" t="s">
        <v>9</v>
      </c>
      <c r="F5" s="18" t="s">
        <v>10</v>
      </c>
    </row>
    <row r="6" spans="1:6" ht="24" x14ac:dyDescent="0.2">
      <c r="A6" s="8">
        <v>2</v>
      </c>
      <c r="B6" s="8" t="s">
        <v>7</v>
      </c>
      <c r="C6" s="8" t="s">
        <v>8</v>
      </c>
      <c r="D6" s="8">
        <v>4</v>
      </c>
      <c r="E6" s="8" t="s">
        <v>11</v>
      </c>
      <c r="F6" s="8" t="s">
        <v>12</v>
      </c>
    </row>
    <row r="7" spans="1:6" ht="48" x14ac:dyDescent="0.2">
      <c r="A7" s="8">
        <v>3</v>
      </c>
      <c r="B7" s="8" t="s">
        <v>7</v>
      </c>
      <c r="C7" s="8" t="s">
        <v>13</v>
      </c>
      <c r="D7" s="8">
        <v>6</v>
      </c>
      <c r="E7" s="8" t="s">
        <v>14</v>
      </c>
      <c r="F7" s="8" t="s">
        <v>15</v>
      </c>
    </row>
    <row r="8" spans="1:6" ht="84" x14ac:dyDescent="0.2">
      <c r="A8" s="8">
        <v>4</v>
      </c>
      <c r="B8" s="8" t="s">
        <v>7</v>
      </c>
      <c r="C8" s="8" t="s">
        <v>16</v>
      </c>
      <c r="D8" s="8">
        <v>14</v>
      </c>
      <c r="E8" s="8" t="s">
        <v>17</v>
      </c>
      <c r="F8" s="8" t="s">
        <v>18</v>
      </c>
    </row>
    <row r="9" spans="1:6" ht="96" x14ac:dyDescent="0.2">
      <c r="A9" s="8">
        <v>5</v>
      </c>
      <c r="B9" s="8" t="s">
        <v>7</v>
      </c>
      <c r="C9" s="8" t="s">
        <v>19</v>
      </c>
      <c r="D9" s="8" t="s">
        <v>20</v>
      </c>
      <c r="E9" s="8" t="s">
        <v>21</v>
      </c>
      <c r="F9" s="8" t="s">
        <v>22</v>
      </c>
    </row>
    <row r="10" spans="1:6" ht="60" x14ac:dyDescent="0.2">
      <c r="A10" s="8">
        <v>6</v>
      </c>
      <c r="B10" s="8" t="s">
        <v>23</v>
      </c>
      <c r="C10" s="8" t="s">
        <v>24</v>
      </c>
      <c r="D10" s="8">
        <v>1</v>
      </c>
      <c r="E10" s="8" t="s">
        <v>25</v>
      </c>
      <c r="F10" s="8" t="s">
        <v>26</v>
      </c>
    </row>
    <row r="11" spans="1:6" ht="48" x14ac:dyDescent="0.2">
      <c r="A11" s="8">
        <v>7</v>
      </c>
      <c r="B11" s="8" t="s">
        <v>23</v>
      </c>
      <c r="C11" s="8" t="s">
        <v>27</v>
      </c>
      <c r="D11" s="8">
        <v>2</v>
      </c>
      <c r="E11" s="8" t="s">
        <v>28</v>
      </c>
      <c r="F11" s="8" t="s">
        <v>29</v>
      </c>
    </row>
    <row r="12" spans="1:6" ht="36" x14ac:dyDescent="0.2">
      <c r="A12" s="8">
        <v>8</v>
      </c>
      <c r="B12" s="8" t="s">
        <v>23</v>
      </c>
      <c r="C12" s="8" t="s">
        <v>30</v>
      </c>
      <c r="D12" s="8">
        <v>3</v>
      </c>
      <c r="E12" s="8" t="s">
        <v>31</v>
      </c>
      <c r="F12" s="8" t="s">
        <v>32</v>
      </c>
    </row>
    <row r="13" spans="1:6" ht="60" x14ac:dyDescent="0.2">
      <c r="A13" s="8">
        <v>9</v>
      </c>
      <c r="B13" s="8" t="s">
        <v>33</v>
      </c>
      <c r="C13" s="8" t="s">
        <v>34</v>
      </c>
      <c r="D13" s="8" t="s">
        <v>34</v>
      </c>
      <c r="E13" s="8" t="s">
        <v>35</v>
      </c>
      <c r="F13" s="8" t="s">
        <v>36</v>
      </c>
    </row>
    <row r="14" spans="1:6" ht="60" x14ac:dyDescent="0.2">
      <c r="A14" s="10">
        <f>A13+1</f>
        <v>10</v>
      </c>
      <c r="B14" s="8" t="s">
        <v>37</v>
      </c>
      <c r="C14" s="8" t="s">
        <v>16</v>
      </c>
      <c r="D14" s="8">
        <v>15</v>
      </c>
      <c r="E14" s="8" t="s">
        <v>38</v>
      </c>
      <c r="F14" s="8" t="s">
        <v>39</v>
      </c>
    </row>
    <row r="15" spans="1:6" ht="48" x14ac:dyDescent="0.2">
      <c r="A15" s="10">
        <v>11</v>
      </c>
      <c r="B15" s="8" t="s">
        <v>40</v>
      </c>
      <c r="C15" s="8" t="s">
        <v>41</v>
      </c>
      <c r="D15" s="8">
        <v>6</v>
      </c>
      <c r="E15" s="8" t="s">
        <v>42</v>
      </c>
      <c r="F15" s="8" t="s">
        <v>43</v>
      </c>
    </row>
    <row r="16" spans="1:6" ht="24" x14ac:dyDescent="0.2">
      <c r="A16" s="10">
        <v>12</v>
      </c>
      <c r="B16" s="8" t="s">
        <v>44</v>
      </c>
      <c r="C16" s="8" t="s">
        <v>45</v>
      </c>
      <c r="D16" s="8">
        <v>1</v>
      </c>
      <c r="E16" s="8" t="s">
        <v>46</v>
      </c>
      <c r="F16" s="8" t="s">
        <v>47</v>
      </c>
    </row>
    <row r="17" spans="1:6" ht="48" x14ac:dyDescent="0.2">
      <c r="A17" s="10">
        <v>13</v>
      </c>
      <c r="B17" s="8" t="s">
        <v>37</v>
      </c>
      <c r="C17" s="8" t="s">
        <v>48</v>
      </c>
      <c r="D17" s="8">
        <v>7</v>
      </c>
      <c r="E17" s="8" t="s">
        <v>49</v>
      </c>
      <c r="F17" s="8" t="s">
        <v>50</v>
      </c>
    </row>
    <row r="18" spans="1:6" ht="84" x14ac:dyDescent="0.2">
      <c r="A18" s="10">
        <v>14</v>
      </c>
      <c r="B18" s="8" t="s">
        <v>51</v>
      </c>
      <c r="C18" s="8" t="s">
        <v>52</v>
      </c>
      <c r="D18" s="8">
        <v>1</v>
      </c>
      <c r="E18" s="8" t="s">
        <v>53</v>
      </c>
      <c r="F18" s="8" t="s">
        <v>54</v>
      </c>
    </row>
    <row r="19" spans="1:6" ht="84" x14ac:dyDescent="0.2">
      <c r="A19" s="10">
        <v>15</v>
      </c>
      <c r="B19" s="8" t="s">
        <v>51</v>
      </c>
      <c r="C19" s="8" t="s">
        <v>55</v>
      </c>
      <c r="D19" s="8">
        <v>2</v>
      </c>
      <c r="E19" s="8" t="s">
        <v>56</v>
      </c>
      <c r="F19" s="8" t="s">
        <v>57</v>
      </c>
    </row>
    <row r="20" spans="1:6" ht="48" x14ac:dyDescent="0.2">
      <c r="A20" s="10">
        <v>16</v>
      </c>
      <c r="B20" s="8" t="s">
        <v>51</v>
      </c>
      <c r="C20" s="8" t="s">
        <v>30</v>
      </c>
      <c r="D20" s="8">
        <v>3</v>
      </c>
      <c r="E20" s="8" t="s">
        <v>58</v>
      </c>
      <c r="F20" s="8" t="s">
        <v>59</v>
      </c>
    </row>
    <row r="21" spans="1:6" ht="48" x14ac:dyDescent="0.2">
      <c r="A21" s="10">
        <v>17</v>
      </c>
      <c r="B21" s="8" t="s">
        <v>7</v>
      </c>
      <c r="C21" s="8" t="s">
        <v>60</v>
      </c>
      <c r="D21" s="8">
        <v>17</v>
      </c>
      <c r="E21" s="8" t="s">
        <v>61</v>
      </c>
      <c r="F21" s="18" t="s">
        <v>62</v>
      </c>
    </row>
    <row r="22" spans="1:6" ht="60" x14ac:dyDescent="0.2">
      <c r="A22" s="10">
        <v>18</v>
      </c>
      <c r="B22" s="8" t="s">
        <v>7</v>
      </c>
      <c r="C22" s="8" t="s">
        <v>63</v>
      </c>
      <c r="D22" s="8">
        <v>17</v>
      </c>
      <c r="E22" s="8" t="s">
        <v>64</v>
      </c>
      <c r="F22" s="8" t="s">
        <v>65</v>
      </c>
    </row>
    <row r="23" spans="1:6" ht="60" x14ac:dyDescent="0.2">
      <c r="A23" s="10">
        <v>19</v>
      </c>
      <c r="B23" s="8" t="s">
        <v>66</v>
      </c>
      <c r="C23" s="8" t="s">
        <v>67</v>
      </c>
      <c r="D23" s="10">
        <v>18</v>
      </c>
      <c r="E23" s="8" t="s">
        <v>68</v>
      </c>
      <c r="F23" s="8"/>
    </row>
    <row r="24" spans="1:6" ht="84" x14ac:dyDescent="0.2">
      <c r="A24" s="10">
        <v>20</v>
      </c>
      <c r="B24" s="8" t="s">
        <v>69</v>
      </c>
      <c r="C24" s="8" t="s">
        <v>70</v>
      </c>
      <c r="D24" s="10">
        <v>5</v>
      </c>
      <c r="E24" s="8" t="s">
        <v>71</v>
      </c>
      <c r="F24" s="8" t="s">
        <v>72</v>
      </c>
    </row>
    <row r="25" spans="1:6" ht="48" x14ac:dyDescent="0.2">
      <c r="A25" s="10">
        <v>21</v>
      </c>
      <c r="B25" s="8" t="s">
        <v>73</v>
      </c>
      <c r="C25" s="8" t="s">
        <v>74</v>
      </c>
      <c r="D25" s="10">
        <v>5</v>
      </c>
      <c r="E25" s="8" t="s">
        <v>75</v>
      </c>
      <c r="F25" s="8" t="s">
        <v>76</v>
      </c>
    </row>
    <row r="26" spans="1:6" ht="60" x14ac:dyDescent="0.2">
      <c r="A26" s="10">
        <v>22</v>
      </c>
      <c r="B26" s="8" t="s">
        <v>44</v>
      </c>
      <c r="C26" s="8" t="s">
        <v>77</v>
      </c>
      <c r="D26" s="10">
        <v>1</v>
      </c>
      <c r="E26" s="8" t="s">
        <v>78</v>
      </c>
      <c r="F26" s="8" t="s">
        <v>79</v>
      </c>
    </row>
    <row r="27" spans="1:6" ht="36" x14ac:dyDescent="0.2">
      <c r="A27" s="10">
        <v>23</v>
      </c>
      <c r="B27" s="8" t="s">
        <v>80</v>
      </c>
      <c r="C27" s="8" t="s">
        <v>81</v>
      </c>
      <c r="D27" s="10">
        <v>3</v>
      </c>
      <c r="E27" s="8" t="s">
        <v>82</v>
      </c>
      <c r="F27" s="8" t="s">
        <v>83</v>
      </c>
    </row>
    <row r="28" spans="1:6" ht="96" x14ac:dyDescent="0.2">
      <c r="A28" s="10">
        <v>24</v>
      </c>
      <c r="B28" s="8" t="s">
        <v>84</v>
      </c>
      <c r="C28" s="8"/>
      <c r="D28" s="10"/>
      <c r="E28" s="8" t="s">
        <v>85</v>
      </c>
      <c r="F28" s="18" t="s">
        <v>86</v>
      </c>
    </row>
    <row r="29" spans="1:6" ht="60" x14ac:dyDescent="0.2">
      <c r="A29" s="10">
        <v>25</v>
      </c>
      <c r="B29" s="8" t="s">
        <v>87</v>
      </c>
      <c r="C29" s="8" t="s">
        <v>27</v>
      </c>
      <c r="D29" s="11" t="s">
        <v>88</v>
      </c>
      <c r="E29" s="8" t="s">
        <v>89</v>
      </c>
      <c r="F29" s="8" t="s">
        <v>169</v>
      </c>
    </row>
    <row r="30" spans="1:6" ht="48" x14ac:dyDescent="0.2">
      <c r="A30" s="10">
        <v>26</v>
      </c>
      <c r="B30" s="8" t="s">
        <v>90</v>
      </c>
      <c r="C30" s="8" t="s">
        <v>91</v>
      </c>
      <c r="D30" s="10"/>
      <c r="E30" s="8" t="s">
        <v>92</v>
      </c>
      <c r="F30" s="8" t="s">
        <v>93</v>
      </c>
    </row>
    <row r="31" spans="1:6" ht="36" x14ac:dyDescent="0.2">
      <c r="A31" s="10">
        <v>27</v>
      </c>
      <c r="B31" s="8" t="s">
        <v>94</v>
      </c>
      <c r="C31" s="8" t="s">
        <v>95</v>
      </c>
      <c r="D31" s="10"/>
      <c r="E31" s="8" t="s">
        <v>96</v>
      </c>
      <c r="F31" s="8" t="s">
        <v>97</v>
      </c>
    </row>
    <row r="32" spans="1:6" ht="36" x14ac:dyDescent="0.2">
      <c r="A32" s="10">
        <v>28</v>
      </c>
      <c r="B32" s="8" t="s">
        <v>94</v>
      </c>
      <c r="C32" s="8" t="s">
        <v>95</v>
      </c>
      <c r="D32" s="10"/>
      <c r="E32" s="8" t="s">
        <v>98</v>
      </c>
      <c r="F32" s="8" t="s">
        <v>99</v>
      </c>
    </row>
    <row r="33" spans="1:6" ht="36" x14ac:dyDescent="0.2">
      <c r="A33" s="10">
        <v>29</v>
      </c>
      <c r="B33" s="8" t="s">
        <v>100</v>
      </c>
      <c r="C33" s="8"/>
      <c r="D33" s="10">
        <v>18</v>
      </c>
      <c r="E33" s="8" t="s">
        <v>101</v>
      </c>
      <c r="F33" s="8" t="s">
        <v>102</v>
      </c>
    </row>
    <row r="34" spans="1:6" ht="144" x14ac:dyDescent="0.2">
      <c r="A34" s="10">
        <v>30</v>
      </c>
      <c r="B34" s="8" t="s">
        <v>103</v>
      </c>
      <c r="C34" s="8" t="s">
        <v>91</v>
      </c>
      <c r="D34" s="10"/>
      <c r="E34" s="8" t="s">
        <v>104</v>
      </c>
      <c r="F34" s="8" t="s">
        <v>105</v>
      </c>
    </row>
    <row r="35" spans="1:6" ht="48" x14ac:dyDescent="0.2">
      <c r="A35" s="10">
        <v>31</v>
      </c>
      <c r="B35" s="8" t="s">
        <v>106</v>
      </c>
      <c r="C35" s="8"/>
      <c r="D35" s="10"/>
      <c r="E35" s="8" t="s">
        <v>107</v>
      </c>
      <c r="F35" s="8" t="s">
        <v>108</v>
      </c>
    </row>
    <row r="36" spans="1:6" ht="36" x14ac:dyDescent="0.2">
      <c r="A36" s="10">
        <v>32</v>
      </c>
      <c r="B36" s="8" t="s">
        <v>109</v>
      </c>
      <c r="C36" s="8"/>
      <c r="D36" s="10"/>
      <c r="E36" s="8" t="s">
        <v>110</v>
      </c>
      <c r="F36" s="8" t="s">
        <v>111</v>
      </c>
    </row>
    <row r="37" spans="1:6" ht="48" x14ac:dyDescent="0.2">
      <c r="A37" s="10">
        <v>33</v>
      </c>
      <c r="B37" s="8" t="s">
        <v>112</v>
      </c>
      <c r="C37" s="8" t="s">
        <v>112</v>
      </c>
      <c r="D37" s="10"/>
      <c r="E37" s="8" t="s">
        <v>113</v>
      </c>
      <c r="F37" s="8" t="s">
        <v>114</v>
      </c>
    </row>
    <row r="38" spans="1:6" ht="60" x14ac:dyDescent="0.2">
      <c r="A38" s="10">
        <v>34</v>
      </c>
      <c r="B38" s="8" t="s">
        <v>112</v>
      </c>
      <c r="C38" s="8"/>
      <c r="D38" s="10"/>
      <c r="E38" s="8" t="s">
        <v>115</v>
      </c>
      <c r="F38" s="8" t="s">
        <v>116</v>
      </c>
    </row>
    <row r="39" spans="1:6" ht="36" x14ac:dyDescent="0.2">
      <c r="A39" s="10">
        <v>35</v>
      </c>
      <c r="B39" s="8" t="s">
        <v>112</v>
      </c>
      <c r="C39" s="8"/>
      <c r="D39" s="10"/>
      <c r="E39" s="8" t="s">
        <v>117</v>
      </c>
      <c r="F39" s="8" t="s">
        <v>118</v>
      </c>
    </row>
    <row r="40" spans="1:6" ht="84" x14ac:dyDescent="0.2">
      <c r="A40" s="10">
        <v>36</v>
      </c>
      <c r="B40" s="8" t="s">
        <v>119</v>
      </c>
      <c r="C40" s="8"/>
      <c r="D40" s="10"/>
      <c r="E40" s="8" t="s">
        <v>120</v>
      </c>
      <c r="F40" s="8" t="s">
        <v>121</v>
      </c>
    </row>
    <row r="41" spans="1:6" ht="36" x14ac:dyDescent="0.2">
      <c r="A41" s="10">
        <v>37</v>
      </c>
      <c r="B41" s="8" t="s">
        <v>122</v>
      </c>
      <c r="C41" s="8"/>
      <c r="D41" s="10"/>
      <c r="E41" s="8" t="s">
        <v>123</v>
      </c>
      <c r="F41" s="8" t="s">
        <v>124</v>
      </c>
    </row>
    <row r="42" spans="1:6" ht="48" x14ac:dyDescent="0.2">
      <c r="A42" s="10">
        <v>38</v>
      </c>
      <c r="B42" s="8" t="s">
        <v>125</v>
      </c>
      <c r="C42" s="8" t="s">
        <v>126</v>
      </c>
      <c r="D42" s="10">
        <v>15</v>
      </c>
      <c r="E42" s="8" t="s">
        <v>127</v>
      </c>
      <c r="F42" s="8" t="s">
        <v>128</v>
      </c>
    </row>
    <row r="43" spans="1:6" ht="60" x14ac:dyDescent="0.2">
      <c r="A43" s="10">
        <v>39</v>
      </c>
      <c r="B43" s="8" t="s">
        <v>125</v>
      </c>
      <c r="C43" s="8" t="s">
        <v>126</v>
      </c>
      <c r="D43" s="10" t="s">
        <v>129</v>
      </c>
      <c r="E43" s="8" t="s">
        <v>130</v>
      </c>
      <c r="F43" s="8" t="s">
        <v>131</v>
      </c>
    </row>
    <row r="44" spans="1:6" ht="36" x14ac:dyDescent="0.2">
      <c r="A44" s="10">
        <v>40</v>
      </c>
      <c r="B44" s="8" t="s">
        <v>132</v>
      </c>
      <c r="C44" s="8" t="s">
        <v>133</v>
      </c>
      <c r="D44" s="10">
        <v>16</v>
      </c>
      <c r="E44" s="8" t="s">
        <v>134</v>
      </c>
      <c r="F44" s="8" t="s">
        <v>135</v>
      </c>
    </row>
    <row r="45" spans="1:6" ht="36" x14ac:dyDescent="0.2">
      <c r="A45" s="10">
        <v>41</v>
      </c>
      <c r="B45" s="8" t="s">
        <v>132</v>
      </c>
      <c r="C45" s="8" t="s">
        <v>133</v>
      </c>
      <c r="D45" s="10" t="s">
        <v>136</v>
      </c>
      <c r="E45" s="8" t="s">
        <v>137</v>
      </c>
      <c r="F45" s="8" t="s">
        <v>138</v>
      </c>
    </row>
    <row r="46" spans="1:6" ht="96" x14ac:dyDescent="0.2">
      <c r="A46" s="10">
        <v>42</v>
      </c>
      <c r="B46" s="8" t="s">
        <v>132</v>
      </c>
      <c r="C46" s="8" t="s">
        <v>133</v>
      </c>
      <c r="D46" s="10" t="s">
        <v>136</v>
      </c>
      <c r="E46" s="8" t="s">
        <v>139</v>
      </c>
      <c r="F46" s="8" t="s">
        <v>140</v>
      </c>
    </row>
    <row r="47" spans="1:6" ht="48" x14ac:dyDescent="0.2">
      <c r="A47" s="10">
        <v>43</v>
      </c>
      <c r="B47" s="8" t="s">
        <v>7</v>
      </c>
      <c r="C47" s="8"/>
      <c r="D47" s="11" t="s">
        <v>141</v>
      </c>
      <c r="E47" s="8" t="s">
        <v>142</v>
      </c>
      <c r="F47" s="8" t="s">
        <v>143</v>
      </c>
    </row>
    <row r="48" spans="1:6" ht="36" x14ac:dyDescent="0.2">
      <c r="A48" s="10">
        <v>44</v>
      </c>
      <c r="B48" s="8" t="s">
        <v>103</v>
      </c>
      <c r="C48" s="8" t="s">
        <v>91</v>
      </c>
      <c r="D48" s="10">
        <v>5</v>
      </c>
      <c r="E48" s="8" t="s">
        <v>144</v>
      </c>
      <c r="F48" s="8" t="s">
        <v>145</v>
      </c>
    </row>
    <row r="49" spans="1:6" ht="24" x14ac:dyDescent="0.2">
      <c r="A49" s="10">
        <v>45</v>
      </c>
      <c r="B49" s="8" t="s">
        <v>119</v>
      </c>
      <c r="C49" s="8"/>
      <c r="D49" s="10"/>
      <c r="E49" s="8" t="s">
        <v>146</v>
      </c>
      <c r="F49" s="8" t="s">
        <v>147</v>
      </c>
    </row>
    <row r="50" spans="1:6" ht="24" x14ac:dyDescent="0.2">
      <c r="A50" s="10">
        <v>46</v>
      </c>
      <c r="B50" s="8" t="s">
        <v>122</v>
      </c>
      <c r="C50" s="8"/>
      <c r="D50" s="10"/>
      <c r="E50" s="8" t="s">
        <v>148</v>
      </c>
      <c r="F50" s="8" t="s">
        <v>149</v>
      </c>
    </row>
    <row r="51" spans="1:6" ht="24" x14ac:dyDescent="0.2">
      <c r="A51" s="10">
        <v>47</v>
      </c>
      <c r="B51" s="8" t="s">
        <v>125</v>
      </c>
      <c r="C51" s="8" t="s">
        <v>126</v>
      </c>
      <c r="D51" s="10">
        <v>15</v>
      </c>
      <c r="E51" s="8" t="s">
        <v>127</v>
      </c>
      <c r="F51" s="8" t="s">
        <v>150</v>
      </c>
    </row>
    <row r="52" spans="1:6" ht="48" x14ac:dyDescent="0.2">
      <c r="A52" s="10">
        <v>48</v>
      </c>
      <c r="B52" s="8" t="s">
        <v>51</v>
      </c>
      <c r="C52" s="8" t="s">
        <v>27</v>
      </c>
      <c r="D52" s="10"/>
      <c r="E52" s="8" t="s">
        <v>151</v>
      </c>
      <c r="F52" s="8" t="s">
        <v>118</v>
      </c>
    </row>
    <row r="53" spans="1:6" ht="48" x14ac:dyDescent="0.2">
      <c r="A53" s="10">
        <v>49</v>
      </c>
      <c r="B53" s="8" t="s">
        <v>51</v>
      </c>
      <c r="C53" s="8"/>
      <c r="D53" s="10"/>
      <c r="E53" s="8" t="s">
        <v>152</v>
      </c>
      <c r="F53" s="8" t="s">
        <v>118</v>
      </c>
    </row>
    <row r="54" spans="1:6" ht="36" x14ac:dyDescent="0.2">
      <c r="A54" s="10">
        <v>50</v>
      </c>
      <c r="B54" s="8" t="s">
        <v>51</v>
      </c>
      <c r="C54" s="8" t="s">
        <v>55</v>
      </c>
      <c r="D54" s="10"/>
      <c r="E54" s="8" t="s">
        <v>153</v>
      </c>
      <c r="F54" s="8" t="s">
        <v>154</v>
      </c>
    </row>
    <row r="55" spans="1:6" ht="24" x14ac:dyDescent="0.2">
      <c r="A55" s="10">
        <v>51</v>
      </c>
      <c r="B55" s="8" t="s">
        <v>51</v>
      </c>
      <c r="C55" s="8" t="s">
        <v>55</v>
      </c>
      <c r="D55" s="10"/>
      <c r="E55" s="8" t="s">
        <v>155</v>
      </c>
      <c r="F55" s="8" t="s">
        <v>156</v>
      </c>
    </row>
    <row r="56" spans="1:6" ht="60" x14ac:dyDescent="0.2">
      <c r="A56" s="10">
        <v>52</v>
      </c>
      <c r="B56" s="8" t="s">
        <v>132</v>
      </c>
      <c r="C56" s="8" t="s">
        <v>133</v>
      </c>
      <c r="D56" s="10" t="s">
        <v>157</v>
      </c>
      <c r="E56" s="8" t="s">
        <v>158</v>
      </c>
      <c r="F56" s="8" t="s">
        <v>159</v>
      </c>
    </row>
    <row r="57" spans="1:6" ht="84" x14ac:dyDescent="0.2">
      <c r="A57" s="10">
        <v>53</v>
      </c>
      <c r="B57" s="8" t="s">
        <v>160</v>
      </c>
      <c r="C57" s="8" t="s">
        <v>16</v>
      </c>
      <c r="D57" s="10" t="s">
        <v>161</v>
      </c>
      <c r="E57" s="8" t="s">
        <v>162</v>
      </c>
      <c r="F57" s="8" t="s">
        <v>163</v>
      </c>
    </row>
    <row r="58" spans="1:6" ht="60" x14ac:dyDescent="0.2">
      <c r="A58" s="10">
        <v>54</v>
      </c>
      <c r="B58" s="8" t="s">
        <v>160</v>
      </c>
      <c r="C58" s="8" t="s">
        <v>16</v>
      </c>
      <c r="D58" s="10" t="s">
        <v>161</v>
      </c>
      <c r="E58" s="8" t="s">
        <v>164</v>
      </c>
      <c r="F58" s="8" t="s">
        <v>165</v>
      </c>
    </row>
    <row r="59" spans="1:6" ht="132" x14ac:dyDescent="0.2">
      <c r="A59" s="10">
        <v>55</v>
      </c>
      <c r="B59" s="8" t="s">
        <v>166</v>
      </c>
      <c r="C59" s="8"/>
      <c r="D59" s="10"/>
      <c r="E59" s="8" t="s">
        <v>167</v>
      </c>
      <c r="F59" s="8" t="s">
        <v>168</v>
      </c>
    </row>
    <row r="60" spans="1:6" ht="12.75" x14ac:dyDescent="0.2">
      <c r="A60" s="5"/>
      <c r="E60" s="7"/>
      <c r="F60" s="7"/>
    </row>
    <row r="61" spans="1:6" ht="12.75" hidden="1" customHeight="1" x14ac:dyDescent="0.2">
      <c r="A61" s="5"/>
      <c r="E61" s="7"/>
      <c r="F61" s="7"/>
    </row>
    <row r="62" spans="1:6" ht="12.75" hidden="1" customHeight="1" x14ac:dyDescent="0.2">
      <c r="A62" s="5"/>
      <c r="E62" s="7"/>
      <c r="F62" s="7"/>
    </row>
    <row r="63" spans="1:6" ht="12" hidden="1" customHeight="1" x14ac:dyDescent="0.2">
      <c r="A63" s="5"/>
    </row>
    <row r="64" spans="1:6" s="3" customFormat="1" ht="12" hidden="1" customHeight="1" x14ac:dyDescent="0.2">
      <c r="B64" s="4"/>
      <c r="C64" s="4"/>
      <c r="E64" s="4"/>
      <c r="F64" s="4"/>
    </row>
    <row r="65" x14ac:dyDescent="0.2"/>
  </sheetData>
  <mergeCells count="1">
    <mergeCell ref="A1:E2"/>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5173408C548EA42831501BE2775DA95" ma:contentTypeVersion="6" ma:contentTypeDescription="Create a new document." ma:contentTypeScope="" ma:versionID="f75572202426b4a1c296341a0bb83229">
  <xsd:schema xmlns:xsd="http://www.w3.org/2001/XMLSchema" xmlns:xs="http://www.w3.org/2001/XMLSchema" xmlns:p="http://schemas.microsoft.com/office/2006/metadata/properties" xmlns:ns2="7865caa7-0292-421f-b4d2-66d5cb1f2386" xmlns:ns3="afe48bb1-caf7-4b8b-b536-d505c8163064" targetNamespace="http://schemas.microsoft.com/office/2006/metadata/properties" ma:root="true" ma:fieldsID="f082b94a678ee6ff6b3957cb8e7c3356" ns2:_="" ns3:_="">
    <xsd:import namespace="7865caa7-0292-421f-b4d2-66d5cb1f2386"/>
    <xsd:import namespace="afe48bb1-caf7-4b8b-b536-d505c816306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5caa7-0292-421f-b4d2-66d5cb1f2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48bb1-caf7-4b8b-b536-d505c816306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A49D51-9BA3-4C15-8D3E-927841A1AE77}">
  <ds:schemaRefs>
    <ds:schemaRef ds:uri="http://schemas.microsoft.com/sharepoint/v3/contenttype/forms"/>
  </ds:schemaRefs>
</ds:datastoreItem>
</file>

<file path=customXml/itemProps2.xml><?xml version="1.0" encoding="utf-8"?>
<ds:datastoreItem xmlns:ds="http://schemas.openxmlformats.org/officeDocument/2006/customXml" ds:itemID="{3BD233FA-03AA-4578-9AF1-4D1B2CDC3EB3}">
  <ds:schemaRefs>
    <ds:schemaRef ds:uri="http://schemas.microsoft.com/office/2006/metadata/longProperties"/>
  </ds:schemaRefs>
</ds:datastoreItem>
</file>

<file path=customXml/itemProps3.xml><?xml version="1.0" encoding="utf-8"?>
<ds:datastoreItem xmlns:ds="http://schemas.openxmlformats.org/officeDocument/2006/customXml" ds:itemID="{7734D2F2-56F9-44A2-BA01-877DA47B6A72}">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FFBF7AF2-D7C7-472E-AC68-91486C922D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65caa7-0292-421f-b4d2-66d5cb1f2386"/>
    <ds:schemaRef ds:uri="afe48bb1-caf7-4b8b-b536-d505c8163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2024-01-17T12:42:08Z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0x01010045173408C548EA42831501BE2775DA95</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ies>
</file>