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edrijfsvoering\Financien\Inkoop\Aanbestedingen\2023 Beveiliging Opvanglocaties Oekrainers - Jolin Brinkhuis-Inez Geling\Definitieve stukken\"/>
    </mc:Choice>
  </mc:AlternateContent>
  <xr:revisionPtr revIDLastSave="0" documentId="13_ncr:1_{5A809D6C-4942-4996-ABE3-0FF44943F8A1}" xr6:coauthVersionLast="47" xr6:coauthVersionMax="47" xr10:uidLastSave="{00000000-0000-0000-0000-000000000000}"/>
  <bookViews>
    <workbookView xWindow="-120" yWindow="-120" windowWidth="29040" windowHeight="15720" xr2:uid="{551884D0-7239-4AA2-91FC-1848F07049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H16" i="1" s="1"/>
  <c r="F15" i="1"/>
  <c r="H15" i="1" s="1"/>
  <c r="F14" i="1"/>
  <c r="H14" i="1" s="1"/>
  <c r="F13" i="1"/>
  <c r="H13" i="1" s="1"/>
  <c r="E18" i="1" l="1"/>
  <c r="F12" i="1"/>
  <c r="F18" i="1" l="1"/>
  <c r="H12" i="1"/>
  <c r="H18" i="1" s="1"/>
</calcChain>
</file>

<file path=xl/sharedStrings.xml><?xml version="1.0" encoding="utf-8"?>
<sst xmlns="http://schemas.openxmlformats.org/spreadsheetml/2006/main" count="34" uniqueCount="29">
  <si>
    <t>Deze velden vullen met uw uurtarieven</t>
  </si>
  <si>
    <t>Dag</t>
  </si>
  <si>
    <t>Tijd</t>
  </si>
  <si>
    <t>Aantal FTE's</t>
  </si>
  <si>
    <t>Aantal locaties</t>
  </si>
  <si>
    <t>Uren per week</t>
  </si>
  <si>
    <t>Totaal uren 6 maanden</t>
  </si>
  <si>
    <t>Uurtarief</t>
  </si>
  <si>
    <t>Kosten 6 maanden</t>
  </si>
  <si>
    <t>07.00-18.00 uur</t>
  </si>
  <si>
    <t>Totaal kosten 6 maanden (dit bedrag wordt gebruikt voor de beoordeling.)</t>
  </si>
  <si>
    <t>Dit bedrag wordt gebruikt voor de beoordeling aanbesteding.</t>
  </si>
  <si>
    <t>Naam bedrijf</t>
  </si>
  <si>
    <t>&lt;invullen&gt;</t>
  </si>
  <si>
    <t>Naam tekenbevoegde</t>
  </si>
  <si>
    <t>Functie tekenbevoegde</t>
  </si>
  <si>
    <t>Datum</t>
  </si>
  <si>
    <t>Handtekening tekenbevoegde</t>
  </si>
  <si>
    <t>Bijlage C Prijzenblad Aanbesteding Beveiliging Opvanglocaties Oekraïners, Gemeente Berkelland 2023</t>
  </si>
  <si>
    <r>
      <rPr>
        <sz val="12"/>
        <rFont val="Calibri"/>
        <family val="2"/>
        <scheme val="minor"/>
      </rPr>
      <t>Ref: JB 2023-10</t>
    </r>
    <r>
      <rPr>
        <sz val="10"/>
        <rFont val="Calibri"/>
        <family val="2"/>
        <scheme val="minor"/>
      </rPr>
      <t xml:space="preserve"> </t>
    </r>
  </si>
  <si>
    <t>Weekdagen</t>
  </si>
  <si>
    <t>00.00-07.00 uur</t>
  </si>
  <si>
    <t>18.00-24.00 uur</t>
  </si>
  <si>
    <t>Weekend</t>
  </si>
  <si>
    <t>00.00-24.00 uur</t>
  </si>
  <si>
    <t>Feestdagen</t>
  </si>
  <si>
    <t>Aangepaste Prijzenblad na 1e Nota van Inlichtingen</t>
  </si>
  <si>
    <t>Toeslagpercentage spoedinzet</t>
  </si>
  <si>
    <t>Dit percentage wordt niet meegenomen in de beoordeling van het gunningscriterium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</si>
</sst>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26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44" fontId="0" fillId="2" borderId="5" xfId="0" applyNumberForma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44" fontId="0" fillId="3" borderId="5" xfId="0" applyNumberFormat="1" applyFill="1" applyBorder="1"/>
    <xf numFmtId="3" fontId="0" fillId="0" borderId="0" xfId="0" applyNumberFormat="1" applyAlignment="1">
      <alignment horizontal="center"/>
    </xf>
    <xf numFmtId="0" fontId="2" fillId="0" borderId="7" xfId="0" applyFont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3" fontId="1" fillId="5" borderId="3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44" fontId="6" fillId="5" borderId="2" xfId="0" applyNumberFormat="1" applyFont="1" applyFill="1" applyBorder="1" applyAlignment="1">
      <alignment vertical="center"/>
    </xf>
    <xf numFmtId="0" fontId="1" fillId="5" borderId="3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4" fontId="0" fillId="6" borderId="5" xfId="0" applyNumberFormat="1" applyFill="1" applyBorder="1" applyProtection="1"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4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18" xfId="0" applyFont="1" applyFill="1" applyBorder="1" applyAlignment="1" applyProtection="1">
      <alignment horizontal="center" vertical="center" wrapText="1"/>
      <protection locked="0"/>
    </xf>
    <xf numFmtId="0" fontId="3" fillId="6" borderId="20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0" fontId="3" fillId="6" borderId="21" xfId="0" applyFont="1" applyFill="1" applyBorder="1" applyAlignment="1" applyProtection="1">
      <alignment horizontal="center" vertical="center" wrapText="1"/>
      <protection locked="0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 applyProtection="1">
      <alignment horizontal="center" vertical="center" wrapText="1"/>
      <protection locked="0"/>
    </xf>
    <xf numFmtId="0" fontId="3" fillId="6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6" borderId="16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/>
    </xf>
    <xf numFmtId="0" fontId="5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5" xfId="0" applyBorder="1" applyAlignment="1"/>
    <xf numFmtId="0" fontId="9" fillId="0" borderId="26" xfId="0" applyFont="1" applyBorder="1" applyAlignment="1">
      <alignment vertical="center" wrapText="1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120650</xdr:rowOff>
    </xdr:from>
    <xdr:to>
      <xdr:col>1</xdr:col>
      <xdr:colOff>568136</xdr:colOff>
      <xdr:row>3</xdr:row>
      <xdr:rowOff>71544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4A5C72-6DD1-08B3-AD88-08DE8333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120650"/>
          <a:ext cx="2219136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8059-1A61-4118-BEB2-B402804AA2B9}">
  <dimension ref="A1:H35"/>
  <sheetViews>
    <sheetView tabSelected="1" topLeftCell="A8" workbookViewId="0">
      <selection activeCell="G26" sqref="G26"/>
    </sheetView>
  </sheetViews>
  <sheetFormatPr defaultRowHeight="15" x14ac:dyDescent="0.25"/>
  <cols>
    <col min="1" max="1" width="23.85546875" customWidth="1"/>
    <col min="2" max="2" width="17" customWidth="1"/>
    <col min="3" max="4" width="14.5703125" customWidth="1"/>
    <col min="5" max="5" width="16.42578125" customWidth="1"/>
    <col min="6" max="6" width="14.140625" customWidth="1"/>
    <col min="7" max="7" width="17.85546875" customWidth="1"/>
    <col min="8" max="8" width="17.42578125" customWidth="1"/>
  </cols>
  <sheetData>
    <row r="1" spans="1:8" x14ac:dyDescent="0.25">
      <c r="A1" s="43"/>
      <c r="B1" s="43"/>
    </row>
    <row r="2" spans="1:8" x14ac:dyDescent="0.25">
      <c r="A2" s="43"/>
      <c r="B2" s="43"/>
    </row>
    <row r="3" spans="1:8" x14ac:dyDescent="0.25">
      <c r="A3" s="43"/>
      <c r="B3" s="43"/>
    </row>
    <row r="4" spans="1:8" ht="21" x14ac:dyDescent="0.35">
      <c r="A4" s="43"/>
      <c r="B4" s="43"/>
      <c r="C4" s="58" t="s">
        <v>26</v>
      </c>
      <c r="D4" s="59"/>
      <c r="E4" s="59"/>
      <c r="F4" s="59"/>
      <c r="G4" s="59"/>
      <c r="H4" s="59"/>
    </row>
    <row r="5" spans="1:8" ht="33.75" x14ac:dyDescent="0.5">
      <c r="A5" s="44" t="s">
        <v>18</v>
      </c>
      <c r="B5" s="45"/>
      <c r="C5" s="45"/>
      <c r="D5" s="45"/>
      <c r="E5" s="45"/>
      <c r="F5" s="45"/>
      <c r="G5" s="45"/>
      <c r="H5" s="45"/>
    </row>
    <row r="6" spans="1:8" ht="15" customHeight="1" x14ac:dyDescent="0.5">
      <c r="A6" s="18"/>
      <c r="B6" s="19"/>
      <c r="C6" s="19"/>
      <c r="D6" s="19"/>
      <c r="E6" s="19"/>
      <c r="F6" s="19"/>
      <c r="G6" s="19"/>
      <c r="H6" s="19"/>
    </row>
    <row r="7" spans="1:8" ht="15" customHeight="1" x14ac:dyDescent="0.5">
      <c r="A7" s="22" t="s">
        <v>19</v>
      </c>
      <c r="B7" s="19"/>
      <c r="C7" s="19"/>
      <c r="D7" s="19"/>
      <c r="E7" s="19"/>
      <c r="F7" s="19"/>
      <c r="G7" s="19"/>
      <c r="H7" s="19"/>
    </row>
    <row r="8" spans="1:8" x14ac:dyDescent="0.25">
      <c r="E8" s="21"/>
    </row>
    <row r="9" spans="1:8" x14ac:dyDescent="0.25">
      <c r="A9" s="52" t="s">
        <v>0</v>
      </c>
      <c r="B9" s="52"/>
    </row>
    <row r="11" spans="1:8" ht="30" x14ac:dyDescent="0.25">
      <c r="A11" s="15" t="s">
        <v>1</v>
      </c>
      <c r="B11" s="15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7</v>
      </c>
      <c r="H11" s="16" t="s">
        <v>8</v>
      </c>
    </row>
    <row r="12" spans="1:8" x14ac:dyDescent="0.25">
      <c r="A12" s="53" t="s">
        <v>20</v>
      </c>
      <c r="B12" s="1" t="s">
        <v>9</v>
      </c>
      <c r="C12" s="2">
        <v>1</v>
      </c>
      <c r="D12" s="2">
        <v>1</v>
      </c>
      <c r="E12" s="3">
        <v>55</v>
      </c>
      <c r="F12" s="3">
        <f>SUM(E12*26)</f>
        <v>1430</v>
      </c>
      <c r="G12" s="17">
        <v>0</v>
      </c>
      <c r="H12" s="4">
        <f t="shared" ref="H12:H16" si="0">SUM(F12*G12)</f>
        <v>0</v>
      </c>
    </row>
    <row r="13" spans="1:8" x14ac:dyDescent="0.25">
      <c r="A13" s="54"/>
      <c r="B13" s="1" t="s">
        <v>22</v>
      </c>
      <c r="C13" s="2">
        <v>1</v>
      </c>
      <c r="D13" s="2">
        <v>1</v>
      </c>
      <c r="E13" s="3">
        <v>30</v>
      </c>
      <c r="F13" s="3">
        <f t="shared" ref="F13:F16" si="1">SUM(E13*26)</f>
        <v>780</v>
      </c>
      <c r="G13" s="17">
        <v>0</v>
      </c>
      <c r="H13" s="4">
        <f t="shared" si="0"/>
        <v>0</v>
      </c>
    </row>
    <row r="14" spans="1:8" x14ac:dyDescent="0.25">
      <c r="A14" s="54"/>
      <c r="B14" s="1" t="s">
        <v>21</v>
      </c>
      <c r="C14" s="2">
        <v>1</v>
      </c>
      <c r="D14" s="2">
        <v>1</v>
      </c>
      <c r="E14" s="3">
        <v>35</v>
      </c>
      <c r="F14" s="3">
        <f t="shared" si="1"/>
        <v>910</v>
      </c>
      <c r="G14" s="17">
        <v>0</v>
      </c>
      <c r="H14" s="4">
        <f t="shared" si="0"/>
        <v>0</v>
      </c>
    </row>
    <row r="15" spans="1:8" x14ac:dyDescent="0.25">
      <c r="A15" s="20" t="s">
        <v>23</v>
      </c>
      <c r="B15" s="5" t="s">
        <v>24</v>
      </c>
      <c r="C15" s="6">
        <v>1</v>
      </c>
      <c r="D15" s="6">
        <v>1</v>
      </c>
      <c r="E15" s="7">
        <v>48</v>
      </c>
      <c r="F15" s="7">
        <f t="shared" si="1"/>
        <v>1248</v>
      </c>
      <c r="G15" s="17">
        <v>0</v>
      </c>
      <c r="H15" s="8">
        <f t="shared" si="0"/>
        <v>0</v>
      </c>
    </row>
    <row r="16" spans="1:8" x14ac:dyDescent="0.25">
      <c r="A16" s="57" t="s">
        <v>25</v>
      </c>
      <c r="B16" s="5" t="s">
        <v>24</v>
      </c>
      <c r="C16" s="6">
        <v>1</v>
      </c>
      <c r="D16" s="6">
        <v>1</v>
      </c>
      <c r="E16" s="7">
        <v>4</v>
      </c>
      <c r="F16" s="7">
        <f t="shared" si="1"/>
        <v>104</v>
      </c>
      <c r="G16" s="17">
        <v>0</v>
      </c>
      <c r="H16" s="8">
        <f t="shared" si="0"/>
        <v>0</v>
      </c>
    </row>
    <row r="17" spans="1:8" x14ac:dyDescent="0.25">
      <c r="E17" s="9"/>
    </row>
    <row r="18" spans="1:8" ht="36" customHeight="1" x14ac:dyDescent="0.25">
      <c r="A18" s="55" t="s">
        <v>10</v>
      </c>
      <c r="B18" s="56"/>
      <c r="C18" s="56"/>
      <c r="D18" s="56"/>
      <c r="E18" s="12">
        <f>SUM(E12:E16)</f>
        <v>172</v>
      </c>
      <c r="F18" s="12">
        <f>SUM(F12:F17)</f>
        <v>4472</v>
      </c>
      <c r="G18" s="13"/>
      <c r="H18" s="14">
        <f>SUM(H12:H17)</f>
        <v>0</v>
      </c>
    </row>
    <row r="19" spans="1:8" ht="30.6" customHeight="1" x14ac:dyDescent="0.25">
      <c r="A19" s="10"/>
      <c r="B19" s="10"/>
      <c r="C19" s="10"/>
      <c r="D19" s="10"/>
      <c r="E19" s="10"/>
      <c r="G19" s="23" t="s">
        <v>11</v>
      </c>
      <c r="H19" s="24"/>
    </row>
    <row r="20" spans="1:8" ht="15" customHeight="1" x14ac:dyDescent="0.25">
      <c r="A20" s="60"/>
      <c r="B20" s="60"/>
      <c r="C20" s="60"/>
      <c r="D20" s="60"/>
      <c r="E20" s="60"/>
      <c r="G20" s="62"/>
      <c r="H20" s="62"/>
    </row>
    <row r="21" spans="1:8" ht="15" customHeight="1" x14ac:dyDescent="0.25">
      <c r="A21" s="61" t="s">
        <v>27</v>
      </c>
      <c r="B21" s="63"/>
      <c r="C21" s="65"/>
      <c r="D21" s="64" t="s">
        <v>28</v>
      </c>
      <c r="E21" s="66"/>
      <c r="F21" s="66"/>
      <c r="G21" s="66"/>
      <c r="H21" s="59"/>
    </row>
    <row r="22" spans="1:8" ht="15" customHeight="1" thickBot="1" x14ac:dyDescent="0.3">
      <c r="A22" s="60"/>
      <c r="B22" s="60"/>
      <c r="C22" s="60"/>
      <c r="D22" s="60"/>
      <c r="E22" s="60"/>
      <c r="G22" s="62"/>
      <c r="H22" s="62"/>
    </row>
    <row r="23" spans="1:8" x14ac:dyDescent="0.25">
      <c r="A23" s="25" t="s">
        <v>12</v>
      </c>
      <c r="B23" s="27" t="s">
        <v>13</v>
      </c>
      <c r="C23" s="28"/>
      <c r="D23" s="29"/>
    </row>
    <row r="24" spans="1:8" ht="15.75" thickBot="1" x14ac:dyDescent="0.3">
      <c r="A24" s="26"/>
      <c r="B24" s="30"/>
      <c r="C24" s="31"/>
      <c r="D24" s="32"/>
    </row>
    <row r="25" spans="1:8" x14ac:dyDescent="0.25">
      <c r="A25" s="25" t="s">
        <v>14</v>
      </c>
      <c r="B25" s="34" t="s">
        <v>13</v>
      </c>
      <c r="C25" s="35"/>
      <c r="D25" s="36"/>
    </row>
    <row r="26" spans="1:8" ht="15.75" thickBot="1" x14ac:dyDescent="0.3">
      <c r="A26" s="26"/>
      <c r="B26" s="30"/>
      <c r="C26" s="31"/>
      <c r="D26" s="32"/>
    </row>
    <row r="27" spans="1:8" x14ac:dyDescent="0.25">
      <c r="A27" s="25" t="s">
        <v>15</v>
      </c>
      <c r="B27" s="34" t="s">
        <v>13</v>
      </c>
      <c r="C27" s="35"/>
      <c r="D27" s="36"/>
    </row>
    <row r="28" spans="1:8" ht="15.75" thickBot="1" x14ac:dyDescent="0.3">
      <c r="A28" s="26"/>
      <c r="B28" s="30"/>
      <c r="C28" s="31"/>
      <c r="D28" s="32"/>
    </row>
    <row r="29" spans="1:8" x14ac:dyDescent="0.25">
      <c r="A29" s="25" t="s">
        <v>16</v>
      </c>
      <c r="B29" s="46" t="s">
        <v>13</v>
      </c>
      <c r="C29" s="47"/>
      <c r="D29" s="48"/>
    </row>
    <row r="30" spans="1:8" ht="15.75" thickBot="1" x14ac:dyDescent="0.3">
      <c r="A30" s="26"/>
      <c r="B30" s="49"/>
      <c r="C30" s="50"/>
      <c r="D30" s="51"/>
    </row>
    <row r="31" spans="1:8" x14ac:dyDescent="0.25">
      <c r="A31" s="25" t="s">
        <v>17</v>
      </c>
      <c r="B31" s="34" t="s">
        <v>13</v>
      </c>
      <c r="C31" s="35"/>
      <c r="D31" s="36"/>
    </row>
    <row r="32" spans="1:8" x14ac:dyDescent="0.25">
      <c r="A32" s="33"/>
      <c r="B32" s="37"/>
      <c r="C32" s="38"/>
      <c r="D32" s="39"/>
    </row>
    <row r="33" spans="1:4" x14ac:dyDescent="0.25">
      <c r="A33" s="33"/>
      <c r="B33" s="37"/>
      <c r="C33" s="38"/>
      <c r="D33" s="39"/>
    </row>
    <row r="34" spans="1:4" x14ac:dyDescent="0.25">
      <c r="A34" s="33"/>
      <c r="B34" s="37"/>
      <c r="C34" s="38"/>
      <c r="D34" s="39"/>
    </row>
    <row r="35" spans="1:4" ht="15.75" thickBot="1" x14ac:dyDescent="0.3">
      <c r="A35" s="26"/>
      <c r="B35" s="40"/>
      <c r="C35" s="41"/>
      <c r="D35" s="42"/>
    </row>
  </sheetData>
  <mergeCells count="19">
    <mergeCell ref="A1:B4"/>
    <mergeCell ref="A5:H5"/>
    <mergeCell ref="A25:A26"/>
    <mergeCell ref="B25:D26"/>
    <mergeCell ref="A27:A28"/>
    <mergeCell ref="B27:D28"/>
    <mergeCell ref="A9:B9"/>
    <mergeCell ref="A12:A14"/>
    <mergeCell ref="A18:D18"/>
    <mergeCell ref="C4:H4"/>
    <mergeCell ref="A21:B21"/>
    <mergeCell ref="G19:H19"/>
    <mergeCell ref="A23:A24"/>
    <mergeCell ref="B23:D24"/>
    <mergeCell ref="A31:A35"/>
    <mergeCell ref="B31:D35"/>
    <mergeCell ref="A29:A30"/>
    <mergeCell ref="B29:D30"/>
    <mergeCell ref="D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 - Nijman, Linda</dc:creator>
  <cp:lastModifiedBy>Rus - Nijman, Linda</cp:lastModifiedBy>
  <dcterms:created xsi:type="dcterms:W3CDTF">2023-10-16T09:37:22Z</dcterms:created>
  <dcterms:modified xsi:type="dcterms:W3CDTF">2023-12-18T16:29:05Z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74371b-00bc-4f5f-bda4-767e2f169618_Enabled">
    <vt:lpwstr>true</vt:lpwstr>
  </property>
  <property fmtid="{D5CDD505-2E9C-101B-9397-08002B2CF9AE}" pid="3" name="MSIP_Label_8d74371b-00bc-4f5f-bda4-767e2f169618_SetDate">
    <vt:lpwstr>2023-10-16T09:50:01Z</vt:lpwstr>
  </property>
  <property fmtid="{D5CDD505-2E9C-101B-9397-08002B2CF9AE}" pid="4" name="MSIP_Label_8d74371b-00bc-4f5f-bda4-767e2f169618_Method">
    <vt:lpwstr>Standard</vt:lpwstr>
  </property>
  <property fmtid="{D5CDD505-2E9C-101B-9397-08002B2CF9AE}" pid="5" name="MSIP_Label_8d74371b-00bc-4f5f-bda4-767e2f169618_Name">
    <vt:lpwstr>defa4170-0d19-0005-0004-bc88714345d2</vt:lpwstr>
  </property>
  <property fmtid="{D5CDD505-2E9C-101B-9397-08002B2CF9AE}" pid="6" name="MSIP_Label_8d74371b-00bc-4f5f-bda4-767e2f169618_SiteId">
    <vt:lpwstr>8d5745e1-89d2-4419-8818-eed15ab2e79f</vt:lpwstr>
  </property>
  <property fmtid="{D5CDD505-2E9C-101B-9397-08002B2CF9AE}" pid="7" name="MSIP_Label_8d74371b-00bc-4f5f-bda4-767e2f169618_ActionId">
    <vt:lpwstr>11e2d84d-168e-4c19-ba2d-107ff1f7a85c</vt:lpwstr>
  </property>
  <property fmtid="{D5CDD505-2E9C-101B-9397-08002B2CF9AE}" pid="8" name="MSIP_Label_8d74371b-00bc-4f5f-bda4-767e2f169618_ContentBits">
    <vt:lpwstr>0</vt:lpwstr>
  </property>
</Properties>
</file>