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k_weterings_wijzijnkarel_nl/Documents/Documenten/GR De Bevelanden/NvI/NvI2/Nota van Inlichtingen/Tweede nota van Inlichtingen/Te publiceren/"/>
    </mc:Choice>
  </mc:AlternateContent>
  <xr:revisionPtr revIDLastSave="0" documentId="8_{F2194B08-FB16-449E-82A5-0F70F1AD260C}" xr6:coauthVersionLast="47" xr6:coauthVersionMax="47" xr10:uidLastSave="{00000000-0000-0000-0000-000000000000}"/>
  <bookViews>
    <workbookView xWindow="28680" yWindow="-120" windowWidth="38640" windowHeight="15840" xr2:uid="{FC087140-C5AF-4764-8329-DC52A34F6EFA}"/>
  </bookViews>
  <sheets>
    <sheet name="Omrekenfactor" sheetId="1" r:id="rId1"/>
  </sheets>
  <definedNames>
    <definedName name="_xlnm.Print_Area" localSheetId="0">Omrekenfactor!$A$1:$BC$103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E10" i="1" s="1"/>
  <c r="C26" i="1"/>
  <c r="C12" i="1"/>
  <c r="C24" i="1"/>
  <c r="C4" i="1"/>
  <c r="E12" i="1" l="1"/>
  <c r="E24" i="1" s="1"/>
  <c r="E26" i="1" s="1"/>
  <c r="E27" i="1" s="1"/>
</calcChain>
</file>

<file path=xl/sharedStrings.xml><?xml version="1.0" encoding="utf-8"?>
<sst xmlns="http://schemas.openxmlformats.org/spreadsheetml/2006/main" count="21" uniqueCount="21">
  <si>
    <t>Brutoloon</t>
  </si>
  <si>
    <t>Reserveringen</t>
  </si>
  <si>
    <t>Werkgeverslasten</t>
  </si>
  <si>
    <t>Bruto basis uurloon</t>
  </si>
  <si>
    <t>Vakantiedagen</t>
  </si>
  <si>
    <t>Feestdagen</t>
  </si>
  <si>
    <t>Kort verzuim</t>
  </si>
  <si>
    <t>Vakantiegeld</t>
  </si>
  <si>
    <t xml:space="preserve">ZVf </t>
  </si>
  <si>
    <t>Whk-ZW Flex</t>
  </si>
  <si>
    <t>Whk-WGA</t>
  </si>
  <si>
    <t>Pensioen</t>
  </si>
  <si>
    <t>Scholing</t>
  </si>
  <si>
    <t>PAWW</t>
  </si>
  <si>
    <t>SFU</t>
  </si>
  <si>
    <t>Administratiekosten/bureaumarge</t>
  </si>
  <si>
    <t>Omrekenfactor</t>
  </si>
  <si>
    <t>Eindejaarsuitkering (IKB 6,75 %)</t>
  </si>
  <si>
    <t>Awf (ww werkgeversaandeel)</t>
  </si>
  <si>
    <t>Aof (WAO, WGA, IVA Kinderopv.</t>
  </si>
  <si>
    <t>LB (loondoorbetaling bij ziekte)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</si>
</sst>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0E66-8B1D-4B58-8C59-2A6D90A055E7}">
  <dimension ref="B2:E27"/>
  <sheetViews>
    <sheetView tabSelected="1" zoomScale="130" zoomScaleNormal="130" workbookViewId="0">
      <selection activeCell="L15" sqref="L15"/>
    </sheetView>
  </sheetViews>
  <sheetFormatPr defaultRowHeight="14.5" x14ac:dyDescent="0.35"/>
  <cols>
    <col min="1" max="1" width="3.54296875" customWidth="1"/>
    <col min="2" max="2" width="32.54296875" bestFit="1" customWidth="1"/>
    <col min="3" max="3" width="7" bestFit="1" customWidth="1"/>
    <col min="4" max="4" width="2" customWidth="1"/>
    <col min="5" max="5" width="7" bestFit="1" customWidth="1"/>
  </cols>
  <sheetData>
    <row r="2" spans="2:5" x14ac:dyDescent="0.35">
      <c r="B2" s="4" t="s">
        <v>0</v>
      </c>
      <c r="C2" s="4"/>
      <c r="D2" s="4"/>
      <c r="E2" s="4"/>
    </row>
    <row r="3" spans="2:5" x14ac:dyDescent="0.35">
      <c r="B3" s="1" t="s">
        <v>3</v>
      </c>
      <c r="C3" s="2">
        <v>100</v>
      </c>
      <c r="D3" s="1"/>
      <c r="E3" s="1"/>
    </row>
    <row r="4" spans="2:5" x14ac:dyDescent="0.35">
      <c r="B4" s="1"/>
      <c r="C4" s="3">
        <f>SUM(C3)</f>
        <v>100</v>
      </c>
      <c r="D4" s="1"/>
      <c r="E4" s="2">
        <v>100</v>
      </c>
    </row>
    <row r="5" spans="2:5" x14ac:dyDescent="0.35">
      <c r="B5" s="4" t="s">
        <v>1</v>
      </c>
      <c r="C5" s="4"/>
      <c r="D5" s="4"/>
      <c r="E5" s="4"/>
    </row>
    <row r="6" spans="2:5" x14ac:dyDescent="0.35">
      <c r="B6" s="1" t="s">
        <v>4</v>
      </c>
      <c r="C6" s="2">
        <v>0</v>
      </c>
      <c r="D6" s="1"/>
      <c r="E6" s="1"/>
    </row>
    <row r="7" spans="2:5" x14ac:dyDescent="0.35">
      <c r="B7" s="1" t="s">
        <v>17</v>
      </c>
      <c r="C7" s="2">
        <v>0</v>
      </c>
      <c r="D7" s="1"/>
      <c r="E7" s="1"/>
    </row>
    <row r="8" spans="2:5" x14ac:dyDescent="0.35">
      <c r="B8" s="1" t="s">
        <v>5</v>
      </c>
      <c r="C8" s="2">
        <v>0</v>
      </c>
      <c r="D8" s="1"/>
      <c r="E8" s="1"/>
    </row>
    <row r="9" spans="2:5" x14ac:dyDescent="0.35">
      <c r="B9" s="1" t="s">
        <v>6</v>
      </c>
      <c r="C9" s="2">
        <v>0</v>
      </c>
      <c r="D9" s="1"/>
      <c r="E9" s="1"/>
    </row>
    <row r="10" spans="2:5" x14ac:dyDescent="0.35">
      <c r="B10" s="1"/>
      <c r="C10" s="3">
        <f>SUM(C6:C9)</f>
        <v>0</v>
      </c>
      <c r="D10" s="1"/>
      <c r="E10" s="2">
        <f>E4+C10</f>
        <v>100</v>
      </c>
    </row>
    <row r="11" spans="2:5" x14ac:dyDescent="0.35">
      <c r="B11" s="1" t="s">
        <v>7</v>
      </c>
      <c r="C11" s="2">
        <v>0</v>
      </c>
      <c r="D11" s="1"/>
      <c r="E11" s="1"/>
    </row>
    <row r="12" spans="2:5" x14ac:dyDescent="0.35">
      <c r="B12" s="1"/>
      <c r="C12" s="3">
        <f>SUM(C11)</f>
        <v>0</v>
      </c>
      <c r="D12" s="1"/>
      <c r="E12" s="2">
        <f>E10+(C12*E10/100)</f>
        <v>100</v>
      </c>
    </row>
    <row r="13" spans="2:5" x14ac:dyDescent="0.35">
      <c r="B13" s="4" t="s">
        <v>2</v>
      </c>
      <c r="C13" s="4"/>
      <c r="D13" s="4"/>
      <c r="E13" s="4"/>
    </row>
    <row r="14" spans="2:5" x14ac:dyDescent="0.35">
      <c r="B14" s="1" t="s">
        <v>8</v>
      </c>
      <c r="C14" s="2">
        <v>0</v>
      </c>
      <c r="D14" s="1"/>
      <c r="E14" s="1"/>
    </row>
    <row r="15" spans="2:5" x14ac:dyDescent="0.35">
      <c r="B15" s="1" t="s">
        <v>18</v>
      </c>
      <c r="C15" s="2">
        <v>0</v>
      </c>
      <c r="D15" s="1"/>
      <c r="E15" s="1"/>
    </row>
    <row r="16" spans="2:5" x14ac:dyDescent="0.35">
      <c r="B16" s="1" t="s">
        <v>19</v>
      </c>
      <c r="C16" s="2">
        <v>0</v>
      </c>
      <c r="D16" s="1"/>
      <c r="E16" s="1"/>
    </row>
    <row r="17" spans="2:5" x14ac:dyDescent="0.35">
      <c r="B17" s="1" t="s">
        <v>20</v>
      </c>
      <c r="C17" s="2">
        <v>0</v>
      </c>
      <c r="D17" s="1"/>
      <c r="E17" s="1"/>
    </row>
    <row r="18" spans="2:5" x14ac:dyDescent="0.35">
      <c r="B18" s="1" t="s">
        <v>9</v>
      </c>
      <c r="C18" s="2">
        <v>0</v>
      </c>
      <c r="D18" s="1"/>
      <c r="E18" s="1"/>
    </row>
    <row r="19" spans="2:5" x14ac:dyDescent="0.35">
      <c r="B19" s="1" t="s">
        <v>10</v>
      </c>
      <c r="C19" s="2">
        <v>0</v>
      </c>
      <c r="D19" s="1"/>
      <c r="E19" s="1"/>
    </row>
    <row r="20" spans="2:5" x14ac:dyDescent="0.35">
      <c r="B20" s="1" t="s">
        <v>11</v>
      </c>
      <c r="C20" s="2">
        <v>0</v>
      </c>
      <c r="D20" s="1"/>
      <c r="E20" s="1"/>
    </row>
    <row r="21" spans="2:5" x14ac:dyDescent="0.35">
      <c r="B21" s="1" t="s">
        <v>12</v>
      </c>
      <c r="C21" s="2">
        <v>0</v>
      </c>
      <c r="D21" s="1"/>
      <c r="E21" s="1"/>
    </row>
    <row r="22" spans="2:5" x14ac:dyDescent="0.35">
      <c r="B22" s="1" t="s">
        <v>13</v>
      </c>
      <c r="C22" s="2">
        <v>0</v>
      </c>
      <c r="D22" s="1"/>
      <c r="E22" s="1"/>
    </row>
    <row r="23" spans="2:5" x14ac:dyDescent="0.35">
      <c r="B23" s="1" t="s">
        <v>14</v>
      </c>
      <c r="C23" s="2">
        <v>0</v>
      </c>
      <c r="D23" s="1"/>
      <c r="E23" s="1"/>
    </row>
    <row r="24" spans="2:5" x14ac:dyDescent="0.35">
      <c r="B24" s="1"/>
      <c r="C24" s="3">
        <f>SUM(C14:C23)</f>
        <v>0</v>
      </c>
      <c r="D24" s="1"/>
      <c r="E24" s="2">
        <f>E12+(C24*E12)/100</f>
        <v>100</v>
      </c>
    </row>
    <row r="25" spans="2:5" x14ac:dyDescent="0.35">
      <c r="B25" s="1" t="s">
        <v>15</v>
      </c>
      <c r="C25" s="2">
        <v>0</v>
      </c>
      <c r="D25" s="1"/>
      <c r="E25" s="1"/>
    </row>
    <row r="26" spans="2:5" x14ac:dyDescent="0.35">
      <c r="B26" s="1"/>
      <c r="C26" s="3">
        <f>SUM(C25)</f>
        <v>0</v>
      </c>
      <c r="D26" s="1"/>
      <c r="E26" s="2">
        <f>E24+(C26*E24)/100</f>
        <v>100</v>
      </c>
    </row>
    <row r="27" spans="2:5" x14ac:dyDescent="0.35">
      <c r="B27" s="5" t="s">
        <v>16</v>
      </c>
      <c r="C27" s="5"/>
      <c r="D27" s="5"/>
      <c r="E27" s="3">
        <f>SUM(E26)/100</f>
        <v>1</v>
      </c>
    </row>
  </sheetData>
  <mergeCells count="4">
    <mergeCell ref="B13:E13"/>
    <mergeCell ref="B2:E2"/>
    <mergeCell ref="B5:E5"/>
    <mergeCell ref="B27:D27"/>
  </mergeCells>
  <pageMargins left="0.7" right="0.7" top="0.75" bottom="0.75" header="0.3" footer="0.3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Omrekenfactor</vt:lpstr>
      <vt:lpstr>Omrekenfactor!Afdrukbereik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Harbers</dc:creator>
  <cp:lastModifiedBy>Koen Weterings</cp:lastModifiedBy>
  <dcterms:created xsi:type="dcterms:W3CDTF">2023-12-05T09:29:38Z</dcterms:created>
  <dcterms:modified xsi:type="dcterms:W3CDTF">2023-12-08T08:31:43Z</dcterms:modified>
</cp:coreProperties>
</file>