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ijzijnkarel-my.sharepoint.com/personal/m_reijmers_wijzijnkarel_nl/Documents/Documenten/Aanbestedingen/Trajecten 2024/Levensmiddelen Oekrainers/Food en non-food/"/>
    </mc:Choice>
  </mc:AlternateContent>
  <xr:revisionPtr revIDLastSave="33" documentId="8_{AB5AB7AC-DE95-400C-88E9-1A75F1A0EACC}" xr6:coauthVersionLast="47" xr6:coauthVersionMax="47" xr10:uidLastSave="{72B094FD-2FD0-40D6-879E-102453702D2A}"/>
  <bookViews>
    <workbookView xWindow="-108" yWindow="-108" windowWidth="23256" windowHeight="12576" xr2:uid="{79A7B845-80BA-4D5B-969E-8A2A8956135F}"/>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5" i="1"/>
  <c r="F91" i="1" l="1"/>
  <c r="F95" i="1" s="1"/>
</calcChain>
</file>

<file path=xl/sharedStrings.xml><?xml version="1.0" encoding="utf-8"?>
<sst xmlns="http://schemas.openxmlformats.org/spreadsheetml/2006/main" count="195" uniqueCount="148">
  <si>
    <r>
      <rPr>
        <b/>
        <sz val="11"/>
        <color theme="1"/>
        <rFont val="Calibri"/>
        <family val="2"/>
        <scheme val="minor"/>
      </rPr>
      <t xml:space="preserve">Bijlage 1 Inschrijvingsbiljet </t>
    </r>
    <r>
      <rPr>
        <sz val="11"/>
        <color theme="1"/>
        <rFont val="Calibri"/>
        <family val="2"/>
        <scheme val="minor"/>
      </rPr>
      <t xml:space="preserve"> 
</t>
    </r>
    <r>
      <rPr>
        <b/>
        <sz val="11"/>
        <color theme="1"/>
        <rFont val="Calibri"/>
        <family val="2"/>
        <scheme val="minor"/>
      </rPr>
      <t xml:space="preserve">Aanbesteding: </t>
    </r>
    <r>
      <rPr>
        <sz val="11"/>
        <color theme="1"/>
        <rFont val="Calibri"/>
        <family val="2"/>
        <scheme val="minor"/>
      </rPr>
      <t xml:space="preserve">Raamovereenkomst levensmiddelen t.b.v. Oekraïners 
</t>
    </r>
    <r>
      <rPr>
        <b/>
        <sz val="11"/>
        <color theme="1"/>
        <rFont val="Calibri"/>
        <family val="2"/>
        <scheme val="minor"/>
      </rPr>
      <t>Opdrachtgever:</t>
    </r>
    <r>
      <rPr>
        <sz val="11"/>
        <color theme="1"/>
        <rFont val="Calibri"/>
        <family val="2"/>
        <scheme val="minor"/>
      </rPr>
      <t xml:space="preserve"> 	Gemeente Halderberge
</t>
    </r>
    <r>
      <rPr>
        <b/>
        <sz val="11"/>
        <color theme="1"/>
        <rFont val="Calibri"/>
        <family val="2"/>
        <scheme val="minor"/>
      </rPr>
      <t>Kenmerk:</t>
    </r>
    <r>
      <rPr>
        <sz val="11"/>
        <color theme="1"/>
        <rFont val="Calibri"/>
        <family val="2"/>
        <scheme val="minor"/>
      </rPr>
      <t xml:space="preserve">	 K010425
De totale all-in kosten zijn als volgt opgebouwd (vul de lichtgroene velden in):</t>
    </r>
  </si>
  <si>
    <t>Type product (omschrijving)</t>
  </si>
  <si>
    <r>
      <t xml:space="preserve">Huismerk leverancier </t>
    </r>
    <r>
      <rPr>
        <b/>
        <i/>
        <sz val="11"/>
        <color rgb="FF000000"/>
        <rFont val="Calibri"/>
        <family val="2"/>
        <scheme val="minor"/>
      </rPr>
      <t>(of vergelijkbaar laagste prijs artikel)</t>
    </r>
  </si>
  <si>
    <t>Eenheid</t>
  </si>
  <si>
    <t>Fictieve afname (per bezorgmoment)</t>
  </si>
  <si>
    <t>Netto eenheidsprijs catalogus (per stuk) in euro's*</t>
  </si>
  <si>
    <t>Totale kosten (aantal x eenheidsprijs)</t>
  </si>
  <si>
    <t>Nectar Multivit</t>
  </si>
  <si>
    <t>liter</t>
  </si>
  <si>
    <t>Appelsap</t>
  </si>
  <si>
    <t>Sinasappelsap</t>
  </si>
  <si>
    <t>Halfvolle melk</t>
  </si>
  <si>
    <t>Thee</t>
  </si>
  <si>
    <t>doos (100 zakjes)</t>
  </si>
  <si>
    <t>Koffie snelfilter</t>
  </si>
  <si>
    <t>pak (1500 gram)</t>
  </si>
  <si>
    <t>doos (40 stuks a 10 gram)</t>
  </si>
  <si>
    <t>Cruesli (appel rozijnen)</t>
  </si>
  <si>
    <t>doos (450 gram)</t>
  </si>
  <si>
    <t>Cornflakes</t>
  </si>
  <si>
    <t>doos (750 gram)</t>
  </si>
  <si>
    <t>Chocopops</t>
  </si>
  <si>
    <t>doos (580 gram)</t>
  </si>
  <si>
    <t>Roggebrood</t>
  </si>
  <si>
    <t>zak  (500 gram)</t>
  </si>
  <si>
    <t>Boterhamworst</t>
  </si>
  <si>
    <t>kilo</t>
  </si>
  <si>
    <t>Boerenachterham</t>
  </si>
  <si>
    <t>Kipfiletrollade gebraden</t>
  </si>
  <si>
    <t>Ontbijtspek</t>
  </si>
  <si>
    <t>Gebraden gehakt</t>
  </si>
  <si>
    <t>Snijworst</t>
  </si>
  <si>
    <t>Steaky Bacon</t>
  </si>
  <si>
    <t>bak (500 gram)</t>
  </si>
  <si>
    <t>Paté</t>
  </si>
  <si>
    <t>kuipje (15 gram)</t>
  </si>
  <si>
    <t>Smeerkaas</t>
  </si>
  <si>
    <t>Kaas gesneden</t>
  </si>
  <si>
    <t>plakken (20 gram)</t>
  </si>
  <si>
    <t>Hagelslag (melk)</t>
  </si>
  <si>
    <t>cups (10 gram)</t>
  </si>
  <si>
    <t>Chocopasta</t>
  </si>
  <si>
    <t>Eieren (maat L bruin)</t>
  </si>
  <si>
    <t>stuks</t>
  </si>
  <si>
    <t>Eieren (maat M ongepeld)</t>
  </si>
  <si>
    <t>Yoghurt</t>
  </si>
  <si>
    <t>Kwark (naturel 0,2% vet)</t>
  </si>
  <si>
    <t>Sour creme</t>
  </si>
  <si>
    <t>Kookroom</t>
  </si>
  <si>
    <t>Hutenkase</t>
  </si>
  <si>
    <t>Bak (400 gram)</t>
  </si>
  <si>
    <t>Roomboter (ongezouten)</t>
  </si>
  <si>
    <t>Bakken/Braden</t>
  </si>
  <si>
    <t>Frituurolie</t>
  </si>
  <si>
    <t>Zonnebloemolie</t>
  </si>
  <si>
    <t>Olijfolie</t>
  </si>
  <si>
    <t>Rijst (parboiled)</t>
  </si>
  <si>
    <t>Zak (1 kg)</t>
  </si>
  <si>
    <t>Boekwijt (geroosterd biologisch)</t>
  </si>
  <si>
    <t>Boekwijt (hele gepelde)</t>
  </si>
  <si>
    <t>Couscous</t>
  </si>
  <si>
    <t>Aardappelkrieltjes</t>
  </si>
  <si>
    <t>Suiker</t>
  </si>
  <si>
    <t>Cacaopoeder</t>
  </si>
  <si>
    <t>pak ( 250 gram)</t>
  </si>
  <si>
    <t>Zout</t>
  </si>
  <si>
    <t>Pak (kg)</t>
  </si>
  <si>
    <t>Lekkerbek (voorgebakken)</t>
  </si>
  <si>
    <t>bak (2500 gram)</t>
  </si>
  <si>
    <t>Black Tiger garnalen (gepeld)</t>
  </si>
  <si>
    <t>Zak (800 gr)</t>
  </si>
  <si>
    <t>Ansjovisfilet (gemarineerd naturel)</t>
  </si>
  <si>
    <t>Mosselvlees</t>
  </si>
  <si>
    <t>Kiphaasjes (southern fried)</t>
  </si>
  <si>
    <t>bak ( 2500 gram)</t>
  </si>
  <si>
    <t>Kipvleesstukjes (bolletjes fijn)</t>
  </si>
  <si>
    <t>Doos (1 kg)</t>
  </si>
  <si>
    <t>Broccoli (diepvries)</t>
  </si>
  <si>
    <t>Snijbonen (diepvries)</t>
  </si>
  <si>
    <t>Wortelen (diepvries)</t>
  </si>
  <si>
    <t>Haricouvert (diepvries)</t>
  </si>
  <si>
    <t>Bieten (voorgekookt)</t>
  </si>
  <si>
    <t>Pak (500 gram)</t>
  </si>
  <si>
    <t>Stoofperen (rood)</t>
  </si>
  <si>
    <t>Blik (1 liter)</t>
  </si>
  <si>
    <t>Rauwkost met saus (wortel ananas)</t>
  </si>
  <si>
    <t>Wortelsalade</t>
  </si>
  <si>
    <t>Pot (2650 ml)</t>
  </si>
  <si>
    <t>Knakworst</t>
  </si>
  <si>
    <t>blik (10 stuks/30 gram)</t>
  </si>
  <si>
    <t>Blik (50 stuks/0,40 gram)</t>
  </si>
  <si>
    <t>Spekblokjes (fijn)</t>
  </si>
  <si>
    <t>bak (1 kg)</t>
  </si>
  <si>
    <t>Augurk (zoetzuur)</t>
  </si>
  <si>
    <t>Pot (2650 gram)</t>
  </si>
  <si>
    <t>Kaas borrelblok (jong belegen)</t>
  </si>
  <si>
    <t>gram (500 gram)</t>
  </si>
  <si>
    <t>Geraspte kaas</t>
  </si>
  <si>
    <t>Padano schilfers</t>
  </si>
  <si>
    <t>Bak ( 500 gram)</t>
  </si>
  <si>
    <t>Mozzarella (mini 8 gram per bol)</t>
  </si>
  <si>
    <t>Fetta blokjes</t>
  </si>
  <si>
    <t>Pak ( 900 gram)</t>
  </si>
  <si>
    <t>Olijven (provencaals)</t>
  </si>
  <si>
    <t>emmer (liter)</t>
  </si>
  <si>
    <t>Soep (paprika)</t>
  </si>
  <si>
    <t>Soepgroente</t>
  </si>
  <si>
    <t>Soepballetjes</t>
  </si>
  <si>
    <t>Tomaten verrijker (pronto napoletana)</t>
  </si>
  <si>
    <t>Ketjup</t>
  </si>
  <si>
    <t>Fles (800 ml)</t>
  </si>
  <si>
    <t>Mayonaise</t>
  </si>
  <si>
    <t>emmer (2,5liter)</t>
  </si>
  <si>
    <t>Appelblokjes</t>
  </si>
  <si>
    <t>Abrikozen (bak)</t>
  </si>
  <si>
    <t>kg</t>
  </si>
  <si>
    <t>Abrikozen (blik, premium Turks)</t>
  </si>
  <si>
    <t>Perzikken op siroop</t>
  </si>
  <si>
    <t>Geconfeite vruchten</t>
  </si>
  <si>
    <t>Bak (250 gram)</t>
  </si>
  <si>
    <t>Bosbessen (diepvries)</t>
  </si>
  <si>
    <t>Kersentopping</t>
  </si>
  <si>
    <t>Blik (850 ml)</t>
  </si>
  <si>
    <t>Tuti fruti</t>
  </si>
  <si>
    <t>Bak ( 1kg)</t>
  </si>
  <si>
    <t>Elite Haver</t>
  </si>
  <si>
    <t>Muffin (75 gram)</t>
  </si>
  <si>
    <t>Toiletpapier (2-laags / 180-vel)</t>
  </si>
  <si>
    <t xml:space="preserve">24 rollen </t>
  </si>
  <si>
    <t>Totaal artikelen</t>
  </si>
  <si>
    <t>Bezorgkosten (per week)</t>
  </si>
  <si>
    <t>Totale inschrijfsom</t>
  </si>
  <si>
    <t>* deze eenheidsprijzen gelden op het moment van inschrijven en zijn vast gedurende de eerste 6 maanden van het contract.</t>
  </si>
  <si>
    <t>* Alle bovenstaande tarieven zijn exclusief BTW</t>
  </si>
  <si>
    <t xml:space="preserve">* Aan bovenstaande aantallen kunnen geen rechten worden ontleend </t>
  </si>
  <si>
    <t>Door middel van het invullen en ondertekenen van dit inschrijvingsbiljet verklaart de inschrijver het onderstaande:</t>
  </si>
  <si>
    <r>
      <t>1.</t>
    </r>
    <r>
      <rPr>
        <i/>
        <sz val="7"/>
        <color theme="1"/>
        <rFont val="Times New Roman"/>
        <family val="1"/>
      </rPr>
      <t xml:space="preserve">                    </t>
    </r>
    <r>
      <rPr>
        <i/>
        <sz val="8"/>
        <color theme="1"/>
        <rFont val="Calibri"/>
        <family val="2"/>
        <scheme val="minor"/>
      </rPr>
      <t>Dat de inschrijving voldoet aan alle voorwaarden zoals die zijn gesteld in het beschrijvend document met kenmerk K010425, bijbehorende bijlagen en de bijbehorende Nota(‘s) van inlichtingen.</t>
    </r>
  </si>
  <si>
    <r>
      <t>3.</t>
    </r>
    <r>
      <rPr>
        <i/>
        <sz val="7"/>
        <color theme="1"/>
        <rFont val="Times New Roman"/>
        <family val="1"/>
      </rPr>
      <t xml:space="preserve">                    </t>
    </r>
    <r>
      <rPr>
        <i/>
        <sz val="8"/>
        <color theme="1"/>
        <rFont val="Calibri"/>
        <family val="2"/>
        <scheme val="minor"/>
      </rPr>
      <t>Dat hij/zij borg staat voor een correcte uitvoering van de opdracht tegen de aangegeven kosten.</t>
    </r>
  </si>
  <si>
    <r>
      <t xml:space="preserve">Naam </t>
    </r>
    <r>
      <rPr>
        <sz val="11"/>
        <color theme="1"/>
        <rFont val="Calibri"/>
        <family val="2"/>
        <scheme val="minor"/>
      </rPr>
      <t>i</t>
    </r>
    <r>
      <rPr>
        <sz val="11"/>
        <color rgb="FF000000"/>
        <rFont val="Calibri"/>
        <family val="2"/>
        <scheme val="minor"/>
      </rPr>
      <t>nschrijver:</t>
    </r>
  </si>
  <si>
    <t>Plaats:</t>
  </si>
  <si>
    <t>Datum:</t>
  </si>
  <si>
    <t>Naam vertegenwoordiger:</t>
  </si>
  <si>
    <t>Functie:</t>
  </si>
  <si>
    <t>Handtekening:</t>
  </si>
  <si>
    <r>
      <t>2.</t>
    </r>
    <r>
      <rPr>
        <i/>
        <sz val="7"/>
        <color theme="1"/>
        <rFont val="Times New Roman"/>
        <family val="1"/>
      </rPr>
      <t xml:space="preserve">                    </t>
    </r>
    <r>
      <rPr>
        <i/>
        <sz val="8"/>
        <color rgb="FF000000"/>
        <rFont val="Calibri"/>
        <family val="2"/>
        <scheme val="minor"/>
      </rPr>
      <t xml:space="preserve">De opgegeven prijzen dienen all-in tarieven te zijn, hetgeen betekent dat alle eventuele bijkomende kosten in de tarieven dienen te zijn verwerkt, zoals, maar niet uitsluitend, rapportagekosten, administratiekosten, leveringskosten en gebruiksklaar maken kosten en andere logisch tot de opdracht behorende kosten. </t>
    </r>
  </si>
  <si>
    <t>Beschuit (per stuk verpakt)</t>
  </si>
  <si>
    <t xml:space="preserve">Witte kool  </t>
  </si>
  <si>
    <t>Ananas (heel)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</si>
</sst>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413]\ * #,##0.00_ ;_ [$€-413]\ * \-#,##0.00_ ;_ [$€-413]\ * &quot;-&quot;??_ ;_ @_ "/>
  </numFmts>
  <fonts count="11"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i/>
      <sz val="8"/>
      <color theme="1"/>
      <name val="Calibri"/>
      <family val="2"/>
      <scheme val="minor"/>
    </font>
    <font>
      <i/>
      <sz val="7"/>
      <color theme="1"/>
      <name val="Times New Roman"/>
      <family val="1"/>
    </font>
    <font>
      <i/>
      <sz val="8"/>
      <color rgb="FF000000"/>
      <name val="Calibri"/>
      <family val="2"/>
      <scheme val="minor"/>
    </font>
    <font>
      <b/>
      <sz val="12"/>
      <color rgb="FF000000"/>
      <name val="Calibri"/>
      <family val="2"/>
      <scheme val="minor"/>
    </font>
    <font>
      <sz val="11"/>
      <color theme="1"/>
      <name val="Calibri"/>
      <family val="2"/>
      <scheme val="minor"/>
    </font>
    <font>
      <b/>
      <i/>
      <sz val="11"/>
      <color rgb="FF000000"/>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44" fontId="9" fillId="0" borderId="0" applyFont="0" applyFill="0" applyBorder="0" applyAlignment="0" applyProtection="0"/>
  </cellStyleXfs>
  <cellXfs count="45">
    <xf numFmtId="0" fontId="0" fillId="0" borderId="0" xfId="0"/>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0" fillId="0" borderId="2" xfId="0" applyBorder="1"/>
    <xf numFmtId="0" fontId="0" fillId="0" borderId="3" xfId="0" applyBorder="1"/>
    <xf numFmtId="0" fontId="0" fillId="0" borderId="4" xfId="0" applyBorder="1"/>
    <xf numFmtId="0" fontId="0" fillId="0" borderId="1" xfId="0" applyBorder="1"/>
    <xf numFmtId="0" fontId="0" fillId="0" borderId="5" xfId="0" applyBorder="1"/>
    <xf numFmtId="0" fontId="2" fillId="5" borderId="1" xfId="0" applyFont="1" applyFill="1" applyBorder="1" applyAlignment="1" applyProtection="1">
      <alignment horizontal="left" vertical="center" wrapText="1"/>
      <protection locked="0"/>
    </xf>
    <xf numFmtId="0" fontId="0" fillId="5" borderId="1" xfId="0" applyFill="1" applyBorder="1" applyAlignment="1" applyProtection="1">
      <alignment horizontal="left" vertical="center" wrapText="1"/>
      <protection locked="0"/>
    </xf>
    <xf numFmtId="164" fontId="0" fillId="0" borderId="1" xfId="0" applyNumberFormat="1" applyBorder="1" applyAlignment="1">
      <alignment horizontal="left" vertical="center" wrapText="1"/>
    </xf>
    <xf numFmtId="0" fontId="2" fillId="3"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1" xfId="0" applyFont="1" applyBorder="1" applyAlignment="1">
      <alignment vertical="center" wrapText="1"/>
    </xf>
    <xf numFmtId="0" fontId="8" fillId="6" borderId="1" xfId="0" applyFont="1" applyFill="1" applyBorder="1" applyAlignment="1">
      <alignment vertical="center" wrapText="1"/>
    </xf>
    <xf numFmtId="0" fontId="0" fillId="6" borderId="1" xfId="0" applyFill="1" applyBorder="1" applyAlignment="1">
      <alignment vertical="center" wrapText="1"/>
    </xf>
    <xf numFmtId="0" fontId="1" fillId="6" borderId="1" xfId="0" applyFont="1" applyFill="1" applyBorder="1" applyAlignment="1">
      <alignment vertical="center" wrapText="1"/>
    </xf>
    <xf numFmtId="164" fontId="1" fillId="6" borderId="1" xfId="0" applyNumberFormat="1" applyFont="1" applyFill="1" applyBorder="1" applyAlignment="1">
      <alignment vertical="center" wrapText="1"/>
    </xf>
    <xf numFmtId="0" fontId="0" fillId="0" borderId="9" xfId="0" applyBorder="1"/>
    <xf numFmtId="0" fontId="0" fillId="5" borderId="7" xfId="0" applyFill="1" applyBorder="1" applyAlignment="1" applyProtection="1">
      <alignment horizontal="left" vertical="center" wrapText="1"/>
      <protection locked="0"/>
    </xf>
    <xf numFmtId="0" fontId="0" fillId="0" borderId="7" xfId="0" applyBorder="1" applyAlignment="1">
      <alignment vertical="center" wrapText="1"/>
    </xf>
    <xf numFmtId="0" fontId="0" fillId="0" borderId="1" xfId="0" applyBorder="1" applyAlignment="1">
      <alignment vertical="center" wrapText="1"/>
    </xf>
    <xf numFmtId="0" fontId="0" fillId="0" borderId="10" xfId="0" applyBorder="1"/>
    <xf numFmtId="0" fontId="0" fillId="0" borderId="6" xfId="0" applyBorder="1"/>
    <xf numFmtId="0" fontId="0" fillId="0" borderId="11" xfId="0" applyBorder="1"/>
    <xf numFmtId="165" fontId="2" fillId="0" borderId="7" xfId="0" applyNumberFormat="1" applyFont="1" applyBorder="1" applyAlignment="1">
      <alignment vertical="center" wrapText="1"/>
    </xf>
    <xf numFmtId="44" fontId="1" fillId="5" borderId="1" xfId="1" applyFont="1" applyFill="1" applyBorder="1" applyAlignment="1" applyProtection="1">
      <alignment vertical="center" wrapText="1"/>
      <protection locked="0"/>
    </xf>
    <xf numFmtId="0" fontId="2" fillId="0" borderId="1" xfId="0" applyFont="1" applyBorder="1" applyAlignment="1" applyProtection="1">
      <alignment horizontal="left" vertical="center" wrapText="1"/>
      <protection locked="0"/>
    </xf>
    <xf numFmtId="0" fontId="1" fillId="0" borderId="1" xfId="0" applyFont="1" applyBorder="1"/>
    <xf numFmtId="0" fontId="0" fillId="5" borderId="10" xfId="0" applyFill="1" applyBorder="1" applyProtection="1">
      <protection locked="0"/>
    </xf>
    <xf numFmtId="0" fontId="0" fillId="5" borderId="6" xfId="0" applyFill="1" applyBorder="1" applyProtection="1">
      <protection locked="0"/>
    </xf>
    <xf numFmtId="0" fontId="0" fillId="5" borderId="1" xfId="0" applyFill="1" applyBorder="1" applyProtection="1">
      <protection locked="0"/>
    </xf>
    <xf numFmtId="0" fontId="0" fillId="5" borderId="11" xfId="0" applyFill="1" applyBorder="1" applyProtection="1">
      <protection locked="0"/>
    </xf>
    <xf numFmtId="0" fontId="0" fillId="5" borderId="5" xfId="0" applyFill="1" applyBorder="1" applyProtection="1">
      <protection locked="0"/>
    </xf>
    <xf numFmtId="0" fontId="3" fillId="5" borderId="1" xfId="0" applyFont="1" applyFill="1" applyBorder="1" applyAlignment="1" applyProtection="1">
      <alignment horizontal="center" vertical="center"/>
      <protection locked="0"/>
    </xf>
    <xf numFmtId="0" fontId="0" fillId="4" borderId="1"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2FC91-F11D-49A3-9EE4-C5CE96DD00F6}">
  <dimension ref="A1:G116"/>
  <sheetViews>
    <sheetView tabSelected="1" workbookViewId="0">
      <selection activeCell="D2" sqref="D2:D4"/>
    </sheetView>
  </sheetViews>
  <sheetFormatPr defaultColWidth="20.6640625" defaultRowHeight="15" customHeight="1" x14ac:dyDescent="0.3"/>
  <cols>
    <col min="1" max="3" width="27.88671875" customWidth="1"/>
    <col min="4" max="4" width="26.5546875" customWidth="1"/>
  </cols>
  <sheetData>
    <row r="1" spans="1:6" ht="102" customHeight="1" x14ac:dyDescent="0.3">
      <c r="A1" s="38" t="s">
        <v>0</v>
      </c>
      <c r="B1" s="38"/>
      <c r="C1" s="38"/>
      <c r="D1" s="39"/>
      <c r="E1" s="39"/>
      <c r="F1" s="39"/>
    </row>
    <row r="2" spans="1:6" ht="15" customHeight="1" x14ac:dyDescent="0.3">
      <c r="A2" s="40" t="s">
        <v>1</v>
      </c>
      <c r="B2" s="42" t="s">
        <v>2</v>
      </c>
      <c r="C2" s="42" t="s">
        <v>3</v>
      </c>
      <c r="D2" s="41" t="s">
        <v>4</v>
      </c>
      <c r="E2" s="40" t="s">
        <v>5</v>
      </c>
      <c r="F2" s="40" t="s">
        <v>6</v>
      </c>
    </row>
    <row r="3" spans="1:6" ht="15" customHeight="1" x14ac:dyDescent="0.3">
      <c r="A3" s="40"/>
      <c r="B3" s="43"/>
      <c r="C3" s="43"/>
      <c r="D3" s="41"/>
      <c r="E3" s="40"/>
      <c r="F3" s="40"/>
    </row>
    <row r="4" spans="1:6" ht="15" customHeight="1" x14ac:dyDescent="0.3">
      <c r="A4" s="40"/>
      <c r="B4" s="44"/>
      <c r="C4" s="44"/>
      <c r="D4" s="41"/>
      <c r="E4" s="40"/>
      <c r="F4" s="40"/>
    </row>
    <row r="5" spans="1:6" ht="15" customHeight="1" x14ac:dyDescent="0.3">
      <c r="A5" s="20" t="s">
        <v>7</v>
      </c>
      <c r="B5" s="31"/>
      <c r="C5" s="24" t="s">
        <v>8</v>
      </c>
      <c r="D5" s="22">
        <v>12</v>
      </c>
      <c r="E5" s="21"/>
      <c r="F5" s="27">
        <f>D5*E5</f>
        <v>0</v>
      </c>
    </row>
    <row r="6" spans="1:6" ht="15" customHeight="1" x14ac:dyDescent="0.3">
      <c r="A6" s="5" t="s">
        <v>9</v>
      </c>
      <c r="B6" s="32"/>
      <c r="C6" s="24" t="s">
        <v>8</v>
      </c>
      <c r="D6" s="23">
        <v>6</v>
      </c>
      <c r="E6" s="11"/>
      <c r="F6" s="27">
        <f t="shared" ref="F6:F69" si="0">D6*E6</f>
        <v>0</v>
      </c>
    </row>
    <row r="7" spans="1:6" ht="15" customHeight="1" x14ac:dyDescent="0.3">
      <c r="A7" s="5" t="s">
        <v>10</v>
      </c>
      <c r="B7" s="32"/>
      <c r="C7" s="24" t="s">
        <v>8</v>
      </c>
      <c r="D7" s="23">
        <v>6</v>
      </c>
      <c r="E7" s="11"/>
      <c r="F7" s="27">
        <f t="shared" si="0"/>
        <v>0</v>
      </c>
    </row>
    <row r="8" spans="1:6" ht="15" customHeight="1" x14ac:dyDescent="0.3">
      <c r="A8" s="5" t="s">
        <v>11</v>
      </c>
      <c r="B8" s="32"/>
      <c r="C8" s="24" t="s">
        <v>8</v>
      </c>
      <c r="D8" s="23">
        <v>12</v>
      </c>
      <c r="E8" s="11"/>
      <c r="F8" s="27">
        <f t="shared" si="0"/>
        <v>0</v>
      </c>
    </row>
    <row r="9" spans="1:6" ht="15" customHeight="1" x14ac:dyDescent="0.3">
      <c r="A9" s="5" t="s">
        <v>12</v>
      </c>
      <c r="B9" s="32"/>
      <c r="C9" s="25" t="s">
        <v>13</v>
      </c>
      <c r="D9" s="23">
        <v>20</v>
      </c>
      <c r="E9" s="11"/>
      <c r="F9" s="27">
        <f t="shared" si="0"/>
        <v>0</v>
      </c>
    </row>
    <row r="10" spans="1:6" ht="15" customHeight="1" x14ac:dyDescent="0.3">
      <c r="A10" s="5" t="s">
        <v>14</v>
      </c>
      <c r="B10" s="32"/>
      <c r="C10" s="25" t="s">
        <v>15</v>
      </c>
      <c r="D10" s="23">
        <v>1</v>
      </c>
      <c r="E10" s="11"/>
      <c r="F10" s="27">
        <f t="shared" si="0"/>
        <v>0</v>
      </c>
    </row>
    <row r="11" spans="1:6" ht="15" customHeight="1" x14ac:dyDescent="0.3">
      <c r="A11" s="5" t="s">
        <v>145</v>
      </c>
      <c r="B11" s="32"/>
      <c r="C11" s="25" t="s">
        <v>16</v>
      </c>
      <c r="D11" s="23">
        <v>40</v>
      </c>
      <c r="E11" s="11"/>
      <c r="F11" s="27">
        <f t="shared" si="0"/>
        <v>0</v>
      </c>
    </row>
    <row r="12" spans="1:6" ht="15" customHeight="1" x14ac:dyDescent="0.3">
      <c r="A12" s="5" t="s">
        <v>17</v>
      </c>
      <c r="B12" s="32"/>
      <c r="C12" s="25" t="s">
        <v>18</v>
      </c>
      <c r="D12" s="23">
        <v>1</v>
      </c>
      <c r="E12" s="11"/>
      <c r="F12" s="27">
        <f t="shared" si="0"/>
        <v>0</v>
      </c>
    </row>
    <row r="13" spans="1:6" ht="15" customHeight="1" x14ac:dyDescent="0.3">
      <c r="A13" s="5" t="s">
        <v>19</v>
      </c>
      <c r="B13" s="32"/>
      <c r="C13" s="25" t="s">
        <v>20</v>
      </c>
      <c r="D13" s="23">
        <v>1</v>
      </c>
      <c r="E13" s="11"/>
      <c r="F13" s="27">
        <f t="shared" si="0"/>
        <v>0</v>
      </c>
    </row>
    <row r="14" spans="1:6" ht="15" customHeight="1" x14ac:dyDescent="0.3">
      <c r="A14" s="5" t="s">
        <v>21</v>
      </c>
      <c r="B14" s="32"/>
      <c r="C14" s="25" t="s">
        <v>22</v>
      </c>
      <c r="D14" s="23">
        <v>5</v>
      </c>
      <c r="E14" s="11"/>
      <c r="F14" s="27">
        <f t="shared" si="0"/>
        <v>0</v>
      </c>
    </row>
    <row r="15" spans="1:6" ht="15" customHeight="1" x14ac:dyDescent="0.3">
      <c r="A15" s="5" t="s">
        <v>23</v>
      </c>
      <c r="B15" s="32"/>
      <c r="C15" s="25" t="s">
        <v>24</v>
      </c>
      <c r="D15" s="23">
        <v>1</v>
      </c>
      <c r="E15" s="11"/>
      <c r="F15" s="27">
        <f t="shared" si="0"/>
        <v>0</v>
      </c>
    </row>
    <row r="16" spans="1:6" ht="15" customHeight="1" x14ac:dyDescent="0.3">
      <c r="A16" s="5" t="s">
        <v>25</v>
      </c>
      <c r="B16" s="32"/>
      <c r="C16" s="25" t="s">
        <v>26</v>
      </c>
      <c r="D16" s="8">
        <v>1</v>
      </c>
      <c r="E16" s="11"/>
      <c r="F16" s="27">
        <f t="shared" si="0"/>
        <v>0</v>
      </c>
    </row>
    <row r="17" spans="1:6" ht="15" customHeight="1" x14ac:dyDescent="0.3">
      <c r="A17" s="5" t="s">
        <v>27</v>
      </c>
      <c r="B17" s="32"/>
      <c r="C17" s="25" t="s">
        <v>26</v>
      </c>
      <c r="D17" s="8">
        <v>1</v>
      </c>
      <c r="E17" s="11"/>
      <c r="F17" s="27">
        <f t="shared" si="0"/>
        <v>0</v>
      </c>
    </row>
    <row r="18" spans="1:6" ht="15" customHeight="1" x14ac:dyDescent="0.3">
      <c r="A18" s="5" t="s">
        <v>28</v>
      </c>
      <c r="B18" s="32"/>
      <c r="C18" s="25" t="s">
        <v>26</v>
      </c>
      <c r="D18" s="8">
        <v>1</v>
      </c>
      <c r="E18" s="11"/>
      <c r="F18" s="27">
        <f t="shared" si="0"/>
        <v>0</v>
      </c>
    </row>
    <row r="19" spans="1:6" ht="15" customHeight="1" x14ac:dyDescent="0.3">
      <c r="A19" s="5" t="s">
        <v>29</v>
      </c>
      <c r="B19" s="32"/>
      <c r="C19" s="25" t="s">
        <v>26</v>
      </c>
      <c r="D19" s="8">
        <v>1</v>
      </c>
      <c r="E19" s="11"/>
      <c r="F19" s="27">
        <f t="shared" si="0"/>
        <v>0</v>
      </c>
    </row>
    <row r="20" spans="1:6" ht="15" customHeight="1" x14ac:dyDescent="0.3">
      <c r="A20" s="5" t="s">
        <v>30</v>
      </c>
      <c r="B20" s="32"/>
      <c r="C20" s="25" t="s">
        <v>26</v>
      </c>
      <c r="D20" s="8">
        <v>1</v>
      </c>
      <c r="E20" s="11"/>
      <c r="F20" s="27">
        <f t="shared" si="0"/>
        <v>0</v>
      </c>
    </row>
    <row r="21" spans="1:6" ht="15" customHeight="1" x14ac:dyDescent="0.3">
      <c r="A21" s="5" t="s">
        <v>31</v>
      </c>
      <c r="B21" s="32"/>
      <c r="C21" s="25" t="s">
        <v>26</v>
      </c>
      <c r="D21" s="8">
        <v>1</v>
      </c>
      <c r="E21" s="11"/>
      <c r="F21" s="27">
        <f t="shared" si="0"/>
        <v>0</v>
      </c>
    </row>
    <row r="22" spans="1:6" ht="15" customHeight="1" x14ac:dyDescent="0.3">
      <c r="A22" s="5" t="s">
        <v>32</v>
      </c>
      <c r="B22" s="32"/>
      <c r="C22" s="25" t="s">
        <v>33</v>
      </c>
      <c r="D22" s="8">
        <v>1</v>
      </c>
      <c r="E22" s="11"/>
      <c r="F22" s="27">
        <f t="shared" si="0"/>
        <v>0</v>
      </c>
    </row>
    <row r="23" spans="1:6" ht="15" customHeight="1" x14ac:dyDescent="0.3">
      <c r="A23" s="5" t="s">
        <v>34</v>
      </c>
      <c r="B23" s="32"/>
      <c r="C23" s="25" t="s">
        <v>35</v>
      </c>
      <c r="D23" s="8">
        <v>40</v>
      </c>
      <c r="E23" s="11"/>
      <c r="F23" s="27">
        <f t="shared" si="0"/>
        <v>0</v>
      </c>
    </row>
    <row r="24" spans="1:6" ht="15" customHeight="1" x14ac:dyDescent="0.3">
      <c r="A24" s="5" t="s">
        <v>36</v>
      </c>
      <c r="B24" s="32"/>
      <c r="C24" s="25" t="s">
        <v>35</v>
      </c>
      <c r="D24" s="8">
        <v>24</v>
      </c>
      <c r="E24" s="11"/>
      <c r="F24" s="27">
        <f t="shared" si="0"/>
        <v>0</v>
      </c>
    </row>
    <row r="25" spans="1:6" ht="15" customHeight="1" x14ac:dyDescent="0.3">
      <c r="A25" s="5" t="s">
        <v>37</v>
      </c>
      <c r="B25" s="32"/>
      <c r="C25" s="25" t="s">
        <v>38</v>
      </c>
      <c r="D25" s="8">
        <v>50</v>
      </c>
      <c r="E25" s="11"/>
      <c r="F25" s="27">
        <f t="shared" si="0"/>
        <v>0</v>
      </c>
    </row>
    <row r="26" spans="1:6" ht="15" customHeight="1" x14ac:dyDescent="0.3">
      <c r="A26" s="5" t="s">
        <v>39</v>
      </c>
      <c r="B26" s="32"/>
      <c r="C26" s="25" t="s">
        <v>40</v>
      </c>
      <c r="D26" s="8">
        <v>300</v>
      </c>
      <c r="E26" s="11"/>
      <c r="F26" s="27">
        <f t="shared" si="0"/>
        <v>0</v>
      </c>
    </row>
    <row r="27" spans="1:6" ht="15" customHeight="1" x14ac:dyDescent="0.3">
      <c r="A27" s="5" t="s">
        <v>41</v>
      </c>
      <c r="B27" s="32"/>
      <c r="C27" s="25" t="s">
        <v>40</v>
      </c>
      <c r="D27" s="8">
        <v>80</v>
      </c>
      <c r="E27" s="11"/>
      <c r="F27" s="27">
        <f t="shared" si="0"/>
        <v>0</v>
      </c>
    </row>
    <row r="28" spans="1:6" ht="15" customHeight="1" x14ac:dyDescent="0.3">
      <c r="A28" s="8" t="s">
        <v>42</v>
      </c>
      <c r="B28" s="33"/>
      <c r="C28" s="8" t="s">
        <v>43</v>
      </c>
      <c r="D28" s="8">
        <v>90</v>
      </c>
      <c r="E28" s="11"/>
      <c r="F28" s="27">
        <f t="shared" si="0"/>
        <v>0</v>
      </c>
    </row>
    <row r="29" spans="1:6" ht="27" customHeight="1" x14ac:dyDescent="0.3">
      <c r="A29" s="8" t="s">
        <v>44</v>
      </c>
      <c r="B29" s="33"/>
      <c r="C29" s="8" t="s">
        <v>43</v>
      </c>
      <c r="D29" s="8">
        <v>60</v>
      </c>
      <c r="E29" s="11"/>
      <c r="F29" s="27">
        <f t="shared" si="0"/>
        <v>0</v>
      </c>
    </row>
    <row r="30" spans="1:6" ht="15" customHeight="1" x14ac:dyDescent="0.3">
      <c r="A30" s="5" t="s">
        <v>45</v>
      </c>
      <c r="B30" s="32"/>
      <c r="C30" s="25" t="s">
        <v>8</v>
      </c>
      <c r="D30" s="8">
        <v>1</v>
      </c>
      <c r="E30" s="11"/>
      <c r="F30" s="27">
        <f t="shared" si="0"/>
        <v>0</v>
      </c>
    </row>
    <row r="31" spans="1:6" ht="15" customHeight="1" x14ac:dyDescent="0.3">
      <c r="A31" s="5" t="s">
        <v>46</v>
      </c>
      <c r="B31" s="32"/>
      <c r="C31" s="25" t="s">
        <v>33</v>
      </c>
      <c r="D31" s="8">
        <v>1</v>
      </c>
      <c r="E31" s="11"/>
      <c r="F31" s="27">
        <f t="shared" si="0"/>
        <v>0</v>
      </c>
    </row>
    <row r="32" spans="1:6" ht="15" customHeight="1" x14ac:dyDescent="0.3">
      <c r="A32" s="5" t="s">
        <v>47</v>
      </c>
      <c r="B32" s="32"/>
      <c r="C32" s="25" t="s">
        <v>8</v>
      </c>
      <c r="D32" s="8">
        <v>1</v>
      </c>
      <c r="E32" s="11"/>
      <c r="F32" s="27">
        <f t="shared" si="0"/>
        <v>0</v>
      </c>
    </row>
    <row r="33" spans="1:7" ht="15" customHeight="1" x14ac:dyDescent="0.3">
      <c r="A33" s="5" t="s">
        <v>48</v>
      </c>
      <c r="B33" s="32"/>
      <c r="C33" s="25" t="s">
        <v>8</v>
      </c>
      <c r="D33" s="8">
        <v>1</v>
      </c>
      <c r="E33" s="11"/>
      <c r="F33" s="27">
        <f t="shared" si="0"/>
        <v>0</v>
      </c>
    </row>
    <row r="34" spans="1:7" ht="15" customHeight="1" x14ac:dyDescent="0.3">
      <c r="A34" s="5" t="s">
        <v>49</v>
      </c>
      <c r="B34" s="32"/>
      <c r="C34" s="8" t="s">
        <v>50</v>
      </c>
      <c r="D34" s="8">
        <v>1</v>
      </c>
      <c r="E34" s="11"/>
      <c r="F34" s="27">
        <f t="shared" si="0"/>
        <v>0</v>
      </c>
    </row>
    <row r="35" spans="1:7" ht="15" customHeight="1" x14ac:dyDescent="0.3">
      <c r="A35" s="5" t="s">
        <v>51</v>
      </c>
      <c r="B35" s="32"/>
      <c r="C35" s="8" t="s">
        <v>26</v>
      </c>
      <c r="D35" s="8">
        <v>1</v>
      </c>
      <c r="E35" s="11"/>
      <c r="F35" s="27">
        <f t="shared" si="0"/>
        <v>0</v>
      </c>
    </row>
    <row r="36" spans="1:7" ht="15" customHeight="1" x14ac:dyDescent="0.3">
      <c r="A36" s="5" t="s">
        <v>52</v>
      </c>
      <c r="B36" s="32"/>
      <c r="C36" s="8" t="s">
        <v>8</v>
      </c>
      <c r="D36" s="8">
        <v>1</v>
      </c>
      <c r="E36" s="11"/>
      <c r="F36" s="27">
        <f t="shared" si="0"/>
        <v>0</v>
      </c>
    </row>
    <row r="37" spans="1:7" ht="15" customHeight="1" x14ac:dyDescent="0.3">
      <c r="A37" s="5" t="s">
        <v>53</v>
      </c>
      <c r="B37" s="32"/>
      <c r="C37" s="8" t="s">
        <v>8</v>
      </c>
      <c r="D37" s="8">
        <v>10</v>
      </c>
      <c r="E37" s="11"/>
      <c r="F37" s="27">
        <f t="shared" si="0"/>
        <v>0</v>
      </c>
    </row>
    <row r="38" spans="1:7" ht="15" customHeight="1" x14ac:dyDescent="0.3">
      <c r="A38" s="5" t="s">
        <v>54</v>
      </c>
      <c r="B38" s="32"/>
      <c r="C38" s="8" t="s">
        <v>8</v>
      </c>
      <c r="D38" s="8">
        <v>1</v>
      </c>
      <c r="E38" s="11"/>
      <c r="F38" s="27">
        <f t="shared" si="0"/>
        <v>0</v>
      </c>
    </row>
    <row r="39" spans="1:7" ht="15" customHeight="1" x14ac:dyDescent="0.3">
      <c r="A39" s="5" t="s">
        <v>55</v>
      </c>
      <c r="B39" s="32"/>
      <c r="C39" s="8" t="s">
        <v>8</v>
      </c>
      <c r="D39" s="8">
        <v>1</v>
      </c>
      <c r="E39" s="11"/>
      <c r="F39" s="27">
        <f t="shared" si="0"/>
        <v>0</v>
      </c>
    </row>
    <row r="40" spans="1:7" ht="15" customHeight="1" x14ac:dyDescent="0.3">
      <c r="A40" s="5" t="s">
        <v>56</v>
      </c>
      <c r="B40" s="32"/>
      <c r="C40" s="8" t="s">
        <v>57</v>
      </c>
      <c r="D40" s="8">
        <v>5</v>
      </c>
      <c r="E40" s="11"/>
      <c r="F40" s="27">
        <f t="shared" si="0"/>
        <v>0</v>
      </c>
    </row>
    <row r="41" spans="1:7" ht="15" customHeight="1" x14ac:dyDescent="0.3">
      <c r="A41" s="5" t="s">
        <v>58</v>
      </c>
      <c r="B41" s="32"/>
      <c r="C41" s="8" t="s">
        <v>57</v>
      </c>
      <c r="D41" s="8">
        <v>1</v>
      </c>
      <c r="E41" s="11"/>
      <c r="F41" s="27">
        <f t="shared" si="0"/>
        <v>0</v>
      </c>
    </row>
    <row r="42" spans="1:7" ht="15" customHeight="1" x14ac:dyDescent="0.3">
      <c r="A42" s="5" t="s">
        <v>59</v>
      </c>
      <c r="B42" s="32"/>
      <c r="C42" s="8" t="s">
        <v>57</v>
      </c>
      <c r="D42" s="8">
        <v>1</v>
      </c>
      <c r="E42" s="11"/>
      <c r="F42" s="27">
        <f t="shared" si="0"/>
        <v>0</v>
      </c>
      <c r="G42" s="4"/>
    </row>
    <row r="43" spans="1:7" ht="15" customHeight="1" x14ac:dyDescent="0.3">
      <c r="A43" s="5" t="s">
        <v>60</v>
      </c>
      <c r="B43" s="32"/>
      <c r="C43" s="8" t="s">
        <v>57</v>
      </c>
      <c r="D43" s="8">
        <v>1</v>
      </c>
      <c r="E43" s="11"/>
      <c r="F43" s="27">
        <f t="shared" si="0"/>
        <v>0</v>
      </c>
    </row>
    <row r="44" spans="1:7" ht="15" customHeight="1" x14ac:dyDescent="0.3">
      <c r="A44" s="5" t="s">
        <v>61</v>
      </c>
      <c r="B44" s="32"/>
      <c r="C44" s="8" t="s">
        <v>57</v>
      </c>
      <c r="D44" s="8">
        <v>2</v>
      </c>
      <c r="E44" s="11"/>
      <c r="F44" s="27">
        <f t="shared" si="0"/>
        <v>0</v>
      </c>
      <c r="G44" s="4"/>
    </row>
    <row r="45" spans="1:7" ht="15" customHeight="1" x14ac:dyDescent="0.3">
      <c r="A45" s="5" t="s">
        <v>62</v>
      </c>
      <c r="B45" s="32"/>
      <c r="C45" s="8" t="s">
        <v>57</v>
      </c>
      <c r="D45" s="8">
        <v>1</v>
      </c>
      <c r="E45" s="11"/>
      <c r="F45" s="27">
        <f t="shared" si="0"/>
        <v>0</v>
      </c>
    </row>
    <row r="46" spans="1:7" ht="15" customHeight="1" x14ac:dyDescent="0.3">
      <c r="A46" s="5" t="s">
        <v>63</v>
      </c>
      <c r="B46" s="32"/>
      <c r="C46" s="8" t="s">
        <v>64</v>
      </c>
      <c r="D46" s="8">
        <v>1</v>
      </c>
      <c r="E46" s="11"/>
      <c r="F46" s="27">
        <f t="shared" si="0"/>
        <v>0</v>
      </c>
    </row>
    <row r="47" spans="1:7" ht="15" customHeight="1" x14ac:dyDescent="0.3">
      <c r="A47" s="5" t="s">
        <v>65</v>
      </c>
      <c r="B47" s="32"/>
      <c r="C47" s="8" t="s">
        <v>66</v>
      </c>
      <c r="D47" s="8">
        <v>1</v>
      </c>
      <c r="E47" s="11"/>
      <c r="F47" s="27">
        <f t="shared" si="0"/>
        <v>0</v>
      </c>
    </row>
    <row r="48" spans="1:7" ht="15" customHeight="1" x14ac:dyDescent="0.3">
      <c r="A48" s="5" t="s">
        <v>67</v>
      </c>
      <c r="B48" s="32"/>
      <c r="C48" s="25" t="s">
        <v>68</v>
      </c>
      <c r="D48" s="8">
        <v>1</v>
      </c>
      <c r="E48" s="11"/>
      <c r="F48" s="27">
        <f t="shared" si="0"/>
        <v>0</v>
      </c>
    </row>
    <row r="49" spans="1:6" ht="15" customHeight="1" x14ac:dyDescent="0.3">
      <c r="A49" s="5" t="s">
        <v>69</v>
      </c>
      <c r="B49" s="32"/>
      <c r="C49" s="8" t="s">
        <v>70</v>
      </c>
      <c r="D49" s="8">
        <v>1</v>
      </c>
      <c r="E49" s="11"/>
      <c r="F49" s="27">
        <f t="shared" si="0"/>
        <v>0</v>
      </c>
    </row>
    <row r="50" spans="1:6" ht="16.5" customHeight="1" x14ac:dyDescent="0.3">
      <c r="A50" s="5" t="s">
        <v>71</v>
      </c>
      <c r="B50" s="32"/>
      <c r="C50" s="8" t="s">
        <v>33</v>
      </c>
      <c r="D50" s="8">
        <v>1</v>
      </c>
      <c r="E50" s="11"/>
      <c r="F50" s="27">
        <f t="shared" si="0"/>
        <v>0</v>
      </c>
    </row>
    <row r="51" spans="1:6" ht="15" customHeight="1" x14ac:dyDescent="0.3">
      <c r="A51" s="5" t="s">
        <v>72</v>
      </c>
      <c r="B51" s="32"/>
      <c r="C51" s="8" t="s">
        <v>26</v>
      </c>
      <c r="D51" s="8">
        <v>1</v>
      </c>
      <c r="E51" s="11"/>
      <c r="F51" s="27">
        <f t="shared" si="0"/>
        <v>0</v>
      </c>
    </row>
    <row r="52" spans="1:6" ht="15" customHeight="1" x14ac:dyDescent="0.3">
      <c r="A52" s="5" t="s">
        <v>73</v>
      </c>
      <c r="B52" s="32"/>
      <c r="C52" s="8" t="s">
        <v>74</v>
      </c>
      <c r="D52" s="8">
        <v>1</v>
      </c>
      <c r="E52" s="11"/>
      <c r="F52" s="27">
        <f t="shared" si="0"/>
        <v>0</v>
      </c>
    </row>
    <row r="53" spans="1:6" ht="15" customHeight="1" x14ac:dyDescent="0.3">
      <c r="A53" s="5" t="s">
        <v>75</v>
      </c>
      <c r="B53" s="32"/>
      <c r="C53" s="8" t="s">
        <v>76</v>
      </c>
      <c r="D53" s="8">
        <v>2</v>
      </c>
      <c r="E53" s="11"/>
      <c r="F53" s="27">
        <f t="shared" si="0"/>
        <v>0</v>
      </c>
    </row>
    <row r="54" spans="1:6" ht="15" customHeight="1" x14ac:dyDescent="0.3">
      <c r="A54" s="5" t="s">
        <v>77</v>
      </c>
      <c r="B54" s="32"/>
      <c r="C54" s="8" t="s">
        <v>57</v>
      </c>
      <c r="D54" s="8">
        <v>2.5</v>
      </c>
      <c r="E54" s="11"/>
      <c r="F54" s="27">
        <f t="shared" si="0"/>
        <v>0</v>
      </c>
    </row>
    <row r="55" spans="1:6" ht="15" customHeight="1" x14ac:dyDescent="0.3">
      <c r="A55" s="5" t="s">
        <v>78</v>
      </c>
      <c r="B55" s="32"/>
      <c r="C55" s="8" t="s">
        <v>57</v>
      </c>
      <c r="D55" s="8">
        <v>3.5</v>
      </c>
      <c r="E55" s="11"/>
      <c r="F55" s="27">
        <f t="shared" si="0"/>
        <v>0</v>
      </c>
    </row>
    <row r="56" spans="1:6" ht="15" customHeight="1" x14ac:dyDescent="0.3">
      <c r="A56" s="5" t="s">
        <v>79</v>
      </c>
      <c r="B56" s="32"/>
      <c r="C56" s="8" t="s">
        <v>57</v>
      </c>
      <c r="D56" s="8">
        <v>4.5</v>
      </c>
      <c r="E56" s="11"/>
      <c r="F56" s="27">
        <f t="shared" si="0"/>
        <v>0</v>
      </c>
    </row>
    <row r="57" spans="1:6" ht="15" customHeight="1" x14ac:dyDescent="0.3">
      <c r="A57" s="5" t="s">
        <v>80</v>
      </c>
      <c r="B57" s="32"/>
      <c r="C57" s="8" t="s">
        <v>57</v>
      </c>
      <c r="D57" s="8">
        <v>5.5</v>
      </c>
      <c r="E57" s="11"/>
      <c r="F57" s="27">
        <f t="shared" si="0"/>
        <v>0</v>
      </c>
    </row>
    <row r="58" spans="1:6" ht="15" customHeight="1" x14ac:dyDescent="0.3">
      <c r="A58" s="5" t="s">
        <v>81</v>
      </c>
      <c r="B58" s="32"/>
      <c r="C58" s="8" t="s">
        <v>82</v>
      </c>
      <c r="D58" s="8">
        <v>1</v>
      </c>
      <c r="E58" s="11"/>
      <c r="F58" s="27">
        <f t="shared" si="0"/>
        <v>0</v>
      </c>
    </row>
    <row r="59" spans="1:6" ht="15" customHeight="1" x14ac:dyDescent="0.3">
      <c r="A59" s="5" t="s">
        <v>146</v>
      </c>
      <c r="B59" s="32"/>
      <c r="C59" s="8" t="s">
        <v>57</v>
      </c>
      <c r="D59" s="8">
        <v>1</v>
      </c>
      <c r="E59" s="11"/>
      <c r="F59" s="27">
        <f t="shared" si="0"/>
        <v>0</v>
      </c>
    </row>
    <row r="60" spans="1:6" ht="15" customHeight="1" x14ac:dyDescent="0.3">
      <c r="A60" s="6" t="s">
        <v>83</v>
      </c>
      <c r="B60" s="34"/>
      <c r="C60" s="9" t="s">
        <v>84</v>
      </c>
      <c r="D60" s="9">
        <v>3</v>
      </c>
      <c r="E60" s="11"/>
      <c r="F60" s="27">
        <f t="shared" si="0"/>
        <v>0</v>
      </c>
    </row>
    <row r="61" spans="1:6" ht="15" customHeight="1" x14ac:dyDescent="0.3">
      <c r="A61" s="6" t="s">
        <v>85</v>
      </c>
      <c r="B61" s="34"/>
      <c r="C61" s="26" t="s">
        <v>26</v>
      </c>
      <c r="D61" s="9">
        <v>3</v>
      </c>
      <c r="E61" s="11"/>
      <c r="F61" s="27">
        <f t="shared" si="0"/>
        <v>0</v>
      </c>
    </row>
    <row r="62" spans="1:6" ht="15" customHeight="1" x14ac:dyDescent="0.3">
      <c r="A62" s="6" t="s">
        <v>86</v>
      </c>
      <c r="B62" s="34"/>
      <c r="C62" s="9" t="s">
        <v>87</v>
      </c>
      <c r="D62" s="9">
        <v>1</v>
      </c>
      <c r="E62" s="11"/>
      <c r="F62" s="27">
        <f t="shared" si="0"/>
        <v>0</v>
      </c>
    </row>
    <row r="63" spans="1:6" ht="15" customHeight="1" x14ac:dyDescent="0.3">
      <c r="A63" s="6" t="s">
        <v>88</v>
      </c>
      <c r="B63" s="34"/>
      <c r="C63" s="9" t="s">
        <v>89</v>
      </c>
      <c r="D63" s="9">
        <v>1</v>
      </c>
      <c r="E63" s="11"/>
      <c r="F63" s="27">
        <f t="shared" si="0"/>
        <v>0</v>
      </c>
    </row>
    <row r="64" spans="1:6" ht="15" customHeight="1" x14ac:dyDescent="0.3">
      <c r="A64" s="6" t="s">
        <v>88</v>
      </c>
      <c r="B64" s="34"/>
      <c r="C64" s="9" t="s">
        <v>90</v>
      </c>
      <c r="D64" s="9">
        <v>1</v>
      </c>
      <c r="E64" s="11"/>
      <c r="F64" s="27">
        <f t="shared" si="0"/>
        <v>0</v>
      </c>
    </row>
    <row r="65" spans="1:6" ht="15" customHeight="1" x14ac:dyDescent="0.3">
      <c r="A65" s="6" t="s">
        <v>91</v>
      </c>
      <c r="B65" s="34"/>
      <c r="C65" s="9" t="s">
        <v>92</v>
      </c>
      <c r="D65" s="9">
        <v>1</v>
      </c>
      <c r="E65" s="11"/>
      <c r="F65" s="27">
        <f t="shared" si="0"/>
        <v>0</v>
      </c>
    </row>
    <row r="66" spans="1:6" ht="15" customHeight="1" x14ac:dyDescent="0.3">
      <c r="A66" s="6" t="s">
        <v>93</v>
      </c>
      <c r="B66" s="34"/>
      <c r="C66" s="9" t="s">
        <v>94</v>
      </c>
      <c r="D66" s="9">
        <v>1</v>
      </c>
      <c r="E66" s="11"/>
      <c r="F66" s="27">
        <f t="shared" si="0"/>
        <v>0</v>
      </c>
    </row>
    <row r="67" spans="1:6" ht="15" customHeight="1" x14ac:dyDescent="0.3">
      <c r="A67" s="6" t="s">
        <v>95</v>
      </c>
      <c r="B67" s="34"/>
      <c r="C67" s="9" t="s">
        <v>96</v>
      </c>
      <c r="D67" s="9">
        <v>1</v>
      </c>
      <c r="E67" s="11"/>
      <c r="F67" s="27">
        <f t="shared" si="0"/>
        <v>0</v>
      </c>
    </row>
    <row r="68" spans="1:6" ht="15" customHeight="1" x14ac:dyDescent="0.3">
      <c r="A68" s="6" t="s">
        <v>97</v>
      </c>
      <c r="B68" s="34"/>
      <c r="C68" s="9" t="s">
        <v>57</v>
      </c>
      <c r="D68" s="9">
        <v>1</v>
      </c>
      <c r="E68" s="11"/>
      <c r="F68" s="27">
        <f t="shared" si="0"/>
        <v>0</v>
      </c>
    </row>
    <row r="69" spans="1:6" ht="15" customHeight="1" x14ac:dyDescent="0.3">
      <c r="A69" s="6" t="s">
        <v>98</v>
      </c>
      <c r="B69" s="34"/>
      <c r="C69" s="9" t="s">
        <v>99</v>
      </c>
      <c r="D69" s="9">
        <v>1</v>
      </c>
      <c r="E69" s="11"/>
      <c r="F69" s="27">
        <f t="shared" si="0"/>
        <v>0</v>
      </c>
    </row>
    <row r="70" spans="1:6" ht="15" customHeight="1" x14ac:dyDescent="0.3">
      <c r="A70" s="6" t="s">
        <v>100</v>
      </c>
      <c r="B70" s="34"/>
      <c r="C70" s="9" t="s">
        <v>26</v>
      </c>
      <c r="D70" s="9">
        <v>1</v>
      </c>
      <c r="E70" s="11"/>
      <c r="F70" s="27">
        <f t="shared" ref="F70:F90" si="1">D70*E70</f>
        <v>0</v>
      </c>
    </row>
    <row r="71" spans="1:6" ht="15" customHeight="1" x14ac:dyDescent="0.3">
      <c r="A71" s="6" t="s">
        <v>101</v>
      </c>
      <c r="B71" s="34"/>
      <c r="C71" s="9" t="s">
        <v>102</v>
      </c>
      <c r="D71" s="9">
        <v>1</v>
      </c>
      <c r="E71" s="11"/>
      <c r="F71" s="27">
        <f t="shared" si="1"/>
        <v>0</v>
      </c>
    </row>
    <row r="72" spans="1:6" ht="15" customHeight="1" x14ac:dyDescent="0.3">
      <c r="A72" s="6" t="s">
        <v>103</v>
      </c>
      <c r="B72" s="34"/>
      <c r="C72" s="9" t="s">
        <v>104</v>
      </c>
      <c r="D72" s="9">
        <v>3</v>
      </c>
      <c r="E72" s="11"/>
      <c r="F72" s="27">
        <f t="shared" si="1"/>
        <v>0</v>
      </c>
    </row>
    <row r="73" spans="1:6" ht="15" customHeight="1" x14ac:dyDescent="0.3">
      <c r="A73" s="6" t="s">
        <v>105</v>
      </c>
      <c r="B73" s="34"/>
      <c r="C73" s="9" t="s">
        <v>8</v>
      </c>
      <c r="D73" s="9">
        <v>1</v>
      </c>
      <c r="E73" s="11"/>
      <c r="F73" s="27">
        <f t="shared" si="1"/>
        <v>0</v>
      </c>
    </row>
    <row r="74" spans="1:6" ht="15" customHeight="1" x14ac:dyDescent="0.3">
      <c r="A74" s="6" t="s">
        <v>106</v>
      </c>
      <c r="B74" s="34"/>
      <c r="C74" s="9" t="s">
        <v>57</v>
      </c>
      <c r="D74" s="9">
        <v>2.5</v>
      </c>
      <c r="E74" s="11"/>
      <c r="F74" s="27">
        <f t="shared" si="1"/>
        <v>0</v>
      </c>
    </row>
    <row r="75" spans="1:6" ht="15" customHeight="1" x14ac:dyDescent="0.3">
      <c r="A75" s="6" t="s">
        <v>107</v>
      </c>
      <c r="B75" s="34"/>
      <c r="C75" s="9" t="s">
        <v>57</v>
      </c>
      <c r="D75" s="9">
        <v>2</v>
      </c>
      <c r="E75" s="11"/>
      <c r="F75" s="27">
        <f t="shared" si="1"/>
        <v>0</v>
      </c>
    </row>
    <row r="76" spans="1:6" ht="15" customHeight="1" x14ac:dyDescent="0.3">
      <c r="A76" s="6" t="s">
        <v>108</v>
      </c>
      <c r="B76" s="34"/>
      <c r="C76" s="9" t="s">
        <v>57</v>
      </c>
      <c r="D76" s="9">
        <v>2</v>
      </c>
      <c r="E76" s="11"/>
      <c r="F76" s="27">
        <f t="shared" si="1"/>
        <v>0</v>
      </c>
    </row>
    <row r="77" spans="1:6" ht="15" customHeight="1" x14ac:dyDescent="0.3">
      <c r="A77" s="6" t="s">
        <v>109</v>
      </c>
      <c r="B77" s="34"/>
      <c r="C77" s="9" t="s">
        <v>110</v>
      </c>
      <c r="D77" s="9">
        <v>1</v>
      </c>
      <c r="E77" s="11"/>
      <c r="F77" s="27">
        <f t="shared" si="1"/>
        <v>0</v>
      </c>
    </row>
    <row r="78" spans="1:6" ht="15" customHeight="1" x14ac:dyDescent="0.3">
      <c r="A78" s="6" t="s">
        <v>111</v>
      </c>
      <c r="B78" s="34"/>
      <c r="C78" s="9" t="s">
        <v>112</v>
      </c>
      <c r="D78" s="9">
        <v>1</v>
      </c>
      <c r="E78" s="11"/>
      <c r="F78" s="27">
        <f t="shared" si="1"/>
        <v>0</v>
      </c>
    </row>
    <row r="79" spans="1:6" ht="15" customHeight="1" x14ac:dyDescent="0.3">
      <c r="A79" s="6" t="s">
        <v>147</v>
      </c>
      <c r="B79" s="34"/>
      <c r="C79" s="9" t="s">
        <v>43</v>
      </c>
      <c r="D79" s="9">
        <v>1</v>
      </c>
      <c r="E79" s="11"/>
      <c r="F79" s="27">
        <f t="shared" si="1"/>
        <v>0</v>
      </c>
    </row>
    <row r="80" spans="1:6" ht="15" customHeight="1" x14ac:dyDescent="0.3">
      <c r="A80" s="6" t="s">
        <v>113</v>
      </c>
      <c r="B80" s="34"/>
      <c r="C80" s="9" t="s">
        <v>57</v>
      </c>
      <c r="D80" s="9">
        <v>1</v>
      </c>
      <c r="E80" s="11"/>
      <c r="F80" s="27">
        <f t="shared" si="1"/>
        <v>0</v>
      </c>
    </row>
    <row r="81" spans="1:6" ht="15" customHeight="1" x14ac:dyDescent="0.3">
      <c r="A81" s="6" t="s">
        <v>114</v>
      </c>
      <c r="B81" s="34"/>
      <c r="C81" s="9" t="s">
        <v>115</v>
      </c>
      <c r="D81" s="9">
        <v>1</v>
      </c>
      <c r="E81" s="11"/>
      <c r="F81" s="27">
        <f t="shared" si="1"/>
        <v>0</v>
      </c>
    </row>
    <row r="82" spans="1:6" ht="15" customHeight="1" x14ac:dyDescent="0.3">
      <c r="A82" s="6" t="s">
        <v>116</v>
      </c>
      <c r="B82" s="34"/>
      <c r="C82" s="9" t="s">
        <v>115</v>
      </c>
      <c r="D82" s="9">
        <v>1</v>
      </c>
      <c r="E82" s="11"/>
      <c r="F82" s="27">
        <f t="shared" si="1"/>
        <v>0</v>
      </c>
    </row>
    <row r="83" spans="1:6" ht="15" customHeight="1" x14ac:dyDescent="0.3">
      <c r="A83" s="6" t="s">
        <v>117</v>
      </c>
      <c r="B83" s="34"/>
      <c r="C83" s="9" t="s">
        <v>84</v>
      </c>
      <c r="D83" s="9">
        <v>3</v>
      </c>
      <c r="E83" s="11"/>
      <c r="F83" s="27">
        <f t="shared" si="1"/>
        <v>0</v>
      </c>
    </row>
    <row r="84" spans="1:6" ht="15" customHeight="1" x14ac:dyDescent="0.3">
      <c r="A84" s="6" t="s">
        <v>118</v>
      </c>
      <c r="B84" s="34"/>
      <c r="C84" s="9" t="s">
        <v>119</v>
      </c>
      <c r="D84" s="9">
        <v>1</v>
      </c>
      <c r="E84" s="11"/>
      <c r="F84" s="27">
        <f t="shared" si="1"/>
        <v>0</v>
      </c>
    </row>
    <row r="85" spans="1:6" ht="15" customHeight="1" x14ac:dyDescent="0.3">
      <c r="A85" s="6" t="s">
        <v>120</v>
      </c>
      <c r="B85" s="34"/>
      <c r="C85" s="9" t="s">
        <v>57</v>
      </c>
      <c r="D85" s="9">
        <v>1</v>
      </c>
      <c r="E85" s="10"/>
      <c r="F85" s="27">
        <f t="shared" si="1"/>
        <v>0</v>
      </c>
    </row>
    <row r="86" spans="1:6" ht="15" customHeight="1" x14ac:dyDescent="0.3">
      <c r="A86" s="6" t="s">
        <v>121</v>
      </c>
      <c r="B86" s="34"/>
      <c r="C86" s="9" t="s">
        <v>122</v>
      </c>
      <c r="D86" s="9">
        <v>1</v>
      </c>
      <c r="E86" s="10"/>
      <c r="F86" s="27">
        <f t="shared" si="1"/>
        <v>0</v>
      </c>
    </row>
    <row r="87" spans="1:6" ht="15" customHeight="1" x14ac:dyDescent="0.3">
      <c r="A87" s="6" t="s">
        <v>123</v>
      </c>
      <c r="B87" s="34"/>
      <c r="C87" s="9" t="s">
        <v>124</v>
      </c>
      <c r="D87" s="9">
        <v>1</v>
      </c>
      <c r="E87" s="10"/>
      <c r="F87" s="27">
        <f t="shared" si="1"/>
        <v>0</v>
      </c>
    </row>
    <row r="88" spans="1:6" ht="15" customHeight="1" x14ac:dyDescent="0.3">
      <c r="A88" s="6" t="s">
        <v>125</v>
      </c>
      <c r="B88" s="34"/>
      <c r="C88" s="9" t="s">
        <v>124</v>
      </c>
      <c r="D88" s="9">
        <v>1</v>
      </c>
      <c r="E88" s="10"/>
      <c r="F88" s="27">
        <f t="shared" si="1"/>
        <v>0</v>
      </c>
    </row>
    <row r="89" spans="1:6" ht="15" customHeight="1" x14ac:dyDescent="0.3">
      <c r="A89" s="8" t="s">
        <v>126</v>
      </c>
      <c r="B89" s="35"/>
      <c r="C89" s="9" t="s">
        <v>43</v>
      </c>
      <c r="D89" s="9">
        <v>4</v>
      </c>
      <c r="E89" s="10"/>
      <c r="F89" s="27">
        <f t="shared" si="1"/>
        <v>0</v>
      </c>
    </row>
    <row r="90" spans="1:6" ht="15" customHeight="1" thickBot="1" x14ac:dyDescent="0.35">
      <c r="A90" s="8" t="s">
        <v>127</v>
      </c>
      <c r="B90" s="35"/>
      <c r="C90" s="9" t="s">
        <v>128</v>
      </c>
      <c r="D90" s="7">
        <v>8</v>
      </c>
      <c r="E90" s="10"/>
      <c r="F90" s="27">
        <f t="shared" si="1"/>
        <v>0</v>
      </c>
    </row>
    <row r="91" spans="1:6" ht="15" customHeight="1" x14ac:dyDescent="0.3">
      <c r="A91" s="30" t="s">
        <v>129</v>
      </c>
      <c r="B91" s="9"/>
      <c r="C91" s="9"/>
      <c r="D91" s="9"/>
      <c r="E91" s="29"/>
      <c r="F91" s="27">
        <f>SUM(F5:F90)</f>
        <v>0</v>
      </c>
    </row>
    <row r="92" spans="1:6" ht="15" customHeight="1" x14ac:dyDescent="0.3">
      <c r="A92" s="8"/>
      <c r="B92" s="8"/>
      <c r="C92" s="8"/>
      <c r="D92" s="14"/>
      <c r="E92" s="14"/>
      <c r="F92" s="12"/>
    </row>
    <row r="93" spans="1:6" ht="15" customHeight="1" x14ac:dyDescent="0.3">
      <c r="A93" s="13"/>
      <c r="B93" s="13"/>
      <c r="C93" s="13"/>
      <c r="D93" s="14"/>
      <c r="E93" s="14"/>
      <c r="F93" s="12"/>
    </row>
    <row r="94" spans="1:6" ht="15" customHeight="1" x14ac:dyDescent="0.3">
      <c r="A94" s="15" t="s">
        <v>130</v>
      </c>
      <c r="B94" s="15"/>
      <c r="C94" s="15"/>
      <c r="D94" s="37"/>
      <c r="E94" s="37"/>
      <c r="F94" s="28"/>
    </row>
    <row r="95" spans="1:6" ht="15" customHeight="1" x14ac:dyDescent="0.3">
      <c r="A95" s="16" t="s">
        <v>131</v>
      </c>
      <c r="B95" s="16"/>
      <c r="C95" s="16"/>
      <c r="D95" s="17"/>
      <c r="E95" s="18"/>
      <c r="F95" s="19">
        <f>F91+F94</f>
        <v>0</v>
      </c>
    </row>
    <row r="96" spans="1:6" ht="15" customHeight="1" x14ac:dyDescent="0.3">
      <c r="A96" s="2"/>
      <c r="B96" s="2"/>
      <c r="C96" s="2"/>
    </row>
    <row r="97" spans="1:6" ht="15" customHeight="1" x14ac:dyDescent="0.3">
      <c r="A97" s="2" t="s">
        <v>132</v>
      </c>
      <c r="B97" s="2"/>
      <c r="C97" s="2"/>
    </row>
    <row r="98" spans="1:6" ht="15" customHeight="1" x14ac:dyDescent="0.3">
      <c r="A98" s="2" t="s">
        <v>133</v>
      </c>
      <c r="B98" s="2"/>
      <c r="C98" s="2"/>
    </row>
    <row r="99" spans="1:6" ht="15" customHeight="1" x14ac:dyDescent="0.3">
      <c r="A99" s="2" t="s">
        <v>134</v>
      </c>
      <c r="B99" s="2"/>
      <c r="C99" s="2"/>
    </row>
    <row r="100" spans="1:6" ht="15" customHeight="1" x14ac:dyDescent="0.3">
      <c r="A100" s="2"/>
      <c r="B100" s="2"/>
      <c r="C100" s="2"/>
    </row>
    <row r="101" spans="1:6" ht="15" customHeight="1" x14ac:dyDescent="0.3">
      <c r="A101" s="1" t="s">
        <v>135</v>
      </c>
      <c r="B101" s="1"/>
      <c r="C101" s="1"/>
    </row>
    <row r="102" spans="1:6" ht="15" customHeight="1" x14ac:dyDescent="0.3">
      <c r="A102" s="3" t="s">
        <v>136</v>
      </c>
      <c r="B102" s="3"/>
      <c r="C102" s="3"/>
    </row>
    <row r="103" spans="1:6" ht="15" customHeight="1" x14ac:dyDescent="0.3">
      <c r="A103" s="3" t="s">
        <v>144</v>
      </c>
      <c r="B103" s="3"/>
      <c r="C103" s="3"/>
    </row>
    <row r="104" spans="1:6" ht="15" customHeight="1" x14ac:dyDescent="0.3">
      <c r="A104" s="3" t="s">
        <v>137</v>
      </c>
      <c r="B104" s="3"/>
      <c r="C104" s="3"/>
    </row>
    <row r="105" spans="1:6" ht="15" customHeight="1" x14ac:dyDescent="0.3">
      <c r="A105" s="4"/>
      <c r="B105" s="4"/>
      <c r="C105" s="4"/>
    </row>
    <row r="106" spans="1:6" ht="15" customHeight="1" x14ac:dyDescent="0.3">
      <c r="A106" s="4" t="s">
        <v>138</v>
      </c>
      <c r="B106" s="4"/>
      <c r="C106" s="4"/>
      <c r="E106" s="36"/>
      <c r="F106" s="36"/>
    </row>
    <row r="107" spans="1:6" ht="15" customHeight="1" x14ac:dyDescent="0.3">
      <c r="A107" s="4"/>
      <c r="B107" s="4"/>
      <c r="C107" s="4"/>
    </row>
    <row r="108" spans="1:6" ht="15" customHeight="1" x14ac:dyDescent="0.3">
      <c r="A108" s="4" t="s">
        <v>139</v>
      </c>
      <c r="B108" s="4"/>
      <c r="C108" s="4"/>
      <c r="E108" s="36"/>
      <c r="F108" s="36"/>
    </row>
    <row r="109" spans="1:6" ht="15" customHeight="1" x14ac:dyDescent="0.3">
      <c r="A109" s="4"/>
      <c r="B109" s="4"/>
      <c r="C109" s="4"/>
    </row>
    <row r="110" spans="1:6" ht="15" customHeight="1" x14ac:dyDescent="0.3">
      <c r="A110" s="4" t="s">
        <v>140</v>
      </c>
      <c r="B110" s="4"/>
      <c r="C110" s="4"/>
      <c r="E110" s="36"/>
      <c r="F110" s="36"/>
    </row>
    <row r="111" spans="1:6" ht="15" customHeight="1" x14ac:dyDescent="0.3">
      <c r="A111" s="4"/>
      <c r="B111" s="4"/>
      <c r="C111" s="4"/>
    </row>
    <row r="112" spans="1:6" ht="15" customHeight="1" x14ac:dyDescent="0.3">
      <c r="A112" s="4" t="s">
        <v>141</v>
      </c>
      <c r="B112" s="4"/>
      <c r="C112" s="4"/>
      <c r="D112" s="4"/>
      <c r="E112" s="36"/>
      <c r="F112" s="36"/>
    </row>
    <row r="113" spans="1:6" ht="15" customHeight="1" x14ac:dyDescent="0.3">
      <c r="A113" s="4"/>
      <c r="B113" s="4"/>
      <c r="C113" s="4"/>
    </row>
    <row r="114" spans="1:6" ht="15" customHeight="1" x14ac:dyDescent="0.3">
      <c r="A114" s="4" t="s">
        <v>142</v>
      </c>
      <c r="B114" s="4"/>
      <c r="C114" s="4"/>
      <c r="E114" s="36"/>
      <c r="F114" s="36"/>
    </row>
    <row r="115" spans="1:6" ht="15" customHeight="1" x14ac:dyDescent="0.3">
      <c r="A115" s="4"/>
      <c r="B115" s="4"/>
      <c r="C115" s="4"/>
    </row>
    <row r="116" spans="1:6" ht="15" customHeight="1" x14ac:dyDescent="0.3">
      <c r="A116" s="4" t="s">
        <v>143</v>
      </c>
      <c r="B116" s="4"/>
      <c r="C116" s="4"/>
      <c r="E116" s="36"/>
      <c r="F116" s="36"/>
    </row>
  </sheetData>
  <sheetProtection algorithmName="SHA-512" hashValue="790ddk+whhDPZIkDBk6f9/pmflcBCVR+NxDE+1xW7U+wKQZc3Nem3d2Jyi6XLLVwErBwezka4RGolqn3NmQ2kw==" saltValue="i3liQLVSCkl4sCJoQB21vQ==" spinCount="100000" sheet="1" objects="1" scenarios="1"/>
  <mergeCells count="14">
    <mergeCell ref="A1:F1"/>
    <mergeCell ref="A2:A4"/>
    <mergeCell ref="E2:E4"/>
    <mergeCell ref="F2:F4"/>
    <mergeCell ref="D2:D4"/>
    <mergeCell ref="B2:B4"/>
    <mergeCell ref="C2:C4"/>
    <mergeCell ref="E114:F114"/>
    <mergeCell ref="E116:F116"/>
    <mergeCell ref="D94:E94"/>
    <mergeCell ref="E106:F106"/>
    <mergeCell ref="E108:F108"/>
    <mergeCell ref="E110:F110"/>
    <mergeCell ref="E112:F1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4A00-37D1-4A23-84B1-B9653EEE08E8}">
  <dimension ref="A1"/>
  <sheetViews>
    <sheetView workbookViewId="0">
      <selection activeCell="F10" sqref="F10"/>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12A13BBFA16640856C15B11464FEF0" ma:contentTypeVersion="4" ma:contentTypeDescription="Een nieuw document maken." ma:contentTypeScope="" ma:versionID="f06a9383c5862251f7aab680c49f2728">
  <xsd:schema xmlns:xsd="http://www.w3.org/2001/XMLSchema" xmlns:xs="http://www.w3.org/2001/XMLSchema" xmlns:p="http://schemas.microsoft.com/office/2006/metadata/properties" xmlns:ns2="390f5ce8-6d50-4995-bcbf-22e2ff887a70" targetNamespace="http://schemas.microsoft.com/office/2006/metadata/properties" ma:root="true" ma:fieldsID="07288f5cf0b0a83aadc8f59526d6f6e9" ns2:_="">
    <xsd:import namespace="390f5ce8-6d50-4995-bcbf-22e2ff887a7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0f5ce8-6d50-4995-bcbf-22e2ff887a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D768DE-5029-4FFC-8D81-844FD994A1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F33BE5B-0512-4AB7-9524-A7F372C04C02}">
  <ds:schemaRefs>
    <ds:schemaRef ds:uri="http://schemas.microsoft.com/sharepoint/v3/contenttype/forms"/>
  </ds:schemaRefs>
</ds:datastoreItem>
</file>

<file path=customXml/itemProps3.xml><?xml version="1.0" encoding="utf-8"?>
<ds:datastoreItem xmlns:ds="http://schemas.openxmlformats.org/officeDocument/2006/customXml" ds:itemID="{3C02C49D-84DE-4AFB-AF1B-B8D641DA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0f5ce8-6d50-4995-bcbf-22e2ff887a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Marleine Reijmers</dc:creator>
  <cp:keywords/>
  <dc:description/>
  <cp:lastModifiedBy>Marleine Reijmers</cp:lastModifiedBy>
  <cp:revision/>
  <dcterms:created xsi:type="dcterms:W3CDTF">2024-03-14T13:06:20Z</dcterms:created>
  <dcterms:modified xsi:type="dcterms:W3CDTF">2024-04-09T18:18:13Z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0x0101006312A13BBFA16640856C15B11464FEF0</vt:lpwstr>
  </property>
</Properties>
</file>