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-88059-2023/Shared Documents/03 Aanbestedingsdocumenten/Concept stukken 9-11-23/"/>
    </mc:Choice>
  </mc:AlternateContent>
  <xr:revisionPtr revIDLastSave="408" documentId="8_{55755DB0-0A8F-4C36-8ED3-20292174E6FA}" xr6:coauthVersionLast="47" xr6:coauthVersionMax="47" xr10:uidLastSave="{038E2C08-9CAF-443F-A215-2B6D26026053}"/>
  <bookViews>
    <workbookView xWindow="28680" yWindow="-120" windowWidth="29040" windowHeight="17640" xr2:uid="{00000000-000D-0000-FFFF-FFFF00000000}"/>
  </bookViews>
  <sheets>
    <sheet name="Calculatieblad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4" i="6"/>
  <c r="F73" i="6"/>
  <c r="F70" i="6"/>
  <c r="F67" i="6"/>
  <c r="F66" i="6"/>
  <c r="F63" i="6"/>
  <c r="F62" i="6"/>
  <c r="F60" i="6"/>
  <c r="F58" i="6"/>
  <c r="F57" i="6"/>
  <c r="F55" i="6"/>
  <c r="F54" i="6"/>
  <c r="F53" i="6"/>
  <c r="F52" i="6"/>
  <c r="F50" i="6"/>
  <c r="F49" i="6"/>
  <c r="F48" i="6"/>
  <c r="F30" i="6"/>
  <c r="B27" i="6"/>
  <c r="F27" i="6" s="1"/>
  <c r="B26" i="6"/>
  <c r="F26" i="6" s="1"/>
  <c r="B25" i="6"/>
  <c r="F25" i="6" s="1"/>
  <c r="B24" i="6"/>
  <c r="F24" i="6" s="1"/>
  <c r="F21" i="6"/>
  <c r="F20" i="6"/>
  <c r="F18" i="6"/>
  <c r="F16" i="6"/>
  <c r="F15" i="6"/>
  <c r="F13" i="6"/>
  <c r="F12" i="6"/>
  <c r="F11" i="6"/>
  <c r="F10" i="6"/>
  <c r="F8" i="6"/>
  <c r="F7" i="6"/>
  <c r="F34" i="6" l="1"/>
  <c r="F84" i="6" s="1"/>
  <c r="J84" i="6" s="1"/>
  <c r="F78" i="6"/>
  <c r="F85" i="6" s="1"/>
  <c r="J85" i="6" s="1"/>
  <c r="J88" i="6" l="1"/>
</calcChain>
</file>

<file path=xl/sharedStrings.xml><?xml version="1.0" encoding="utf-8"?>
<sst xmlns="http://schemas.openxmlformats.org/spreadsheetml/2006/main" count="75" uniqueCount="43">
  <si>
    <t>Contractprijzen per jaar</t>
  </si>
  <si>
    <t>Kosten:</t>
  </si>
  <si>
    <t>Eventuele opmerking:</t>
  </si>
  <si>
    <t>Module Aansluitregister</t>
  </si>
  <si>
    <t>Module Energiemanagementsysteem</t>
  </si>
  <si>
    <t>Totaal contractprijzen per jaar:</t>
  </si>
  <si>
    <t>Implementeren data van vorige leverancier</t>
  </si>
  <si>
    <t>Cursus voor 10 personen, op locatie</t>
  </si>
  <si>
    <t>Cursus voor 3 personen, op locatie</t>
  </si>
  <si>
    <t>Algemeen</t>
  </si>
  <si>
    <t>Totaal eenmalige kosten:</t>
  </si>
  <si>
    <t>Naam:</t>
  </si>
  <si>
    <t>Datum:</t>
  </si>
  <si>
    <t>Overige</t>
  </si>
  <si>
    <t>Gewicht:</t>
  </si>
  <si>
    <t>Contractprijs per jaar</t>
  </si>
  <si>
    <t>voor 8 jaar</t>
  </si>
  <si>
    <t>Eenmalige kosten</t>
  </si>
  <si>
    <t>FICTIEVE INSCHRIJVING:</t>
  </si>
  <si>
    <t>Kosten overdracht gegevens na contractperiode</t>
  </si>
  <si>
    <t>Module Factuurcontrole</t>
  </si>
  <si>
    <t>Hoofdaansluitingen</t>
  </si>
  <si>
    <t>GBS-metingen</t>
  </si>
  <si>
    <t>E-aansluitingen GV of KV</t>
  </si>
  <si>
    <t>E-aansluitingen met BPM</t>
  </si>
  <si>
    <t>Gas-aansluitingen</t>
  </si>
  <si>
    <t>PV-metingen</t>
  </si>
  <si>
    <t>Priva HX</t>
  </si>
  <si>
    <t>Priva Blue-ID</t>
  </si>
  <si>
    <t>Schneider</t>
  </si>
  <si>
    <t>Solar Edge</t>
  </si>
  <si>
    <t>BlueMarble Charging</t>
  </si>
  <si>
    <t>GBS-aansluitingen</t>
  </si>
  <si>
    <t>E-auto's laadpunten meting</t>
  </si>
  <si>
    <t>E-auto's laadpunten metingen</t>
  </si>
  <si>
    <t>Kosten / stuk:</t>
  </si>
  <si>
    <t>Kosten / stuk / jaar:</t>
  </si>
  <si>
    <t>Hoofdaansluitingen GV of KV</t>
  </si>
  <si>
    <t>Installaties overige (VRI's e.d.)</t>
  </si>
  <si>
    <t>Implementatie modules</t>
  </si>
  <si>
    <t>excl. eventuele kosten E-installateur</t>
  </si>
  <si>
    <t>Tarieven (eenmalige kosten):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</si>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</sst>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[$€-2]\ #,##0.00"/>
    <numFmt numFmtId="166" formatCode="_([$€-2]\ * #,##0.00_);_([$€-2]\ * \(#,##0.00\);_([$€-2]\ * &quot;-&quot;??_);_(@_)"/>
  </numFmts>
  <fonts count="5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65" fontId="0" fillId="0" borderId="0" xfId="0" applyNumberFormat="1"/>
    <xf numFmtId="0" fontId="3" fillId="0" borderId="0" xfId="0" applyFont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165" fontId="3" fillId="0" borderId="0" xfId="0" applyNumberFormat="1" applyFont="1"/>
    <xf numFmtId="0" fontId="0" fillId="2" borderId="0" xfId="0" applyFill="1"/>
    <xf numFmtId="0" fontId="0" fillId="3" borderId="0" xfId="0" applyFill="1"/>
    <xf numFmtId="0" fontId="3" fillId="2" borderId="4" xfId="0" applyFont="1" applyFill="1" applyBorder="1"/>
    <xf numFmtId="165" fontId="0" fillId="2" borderId="0" xfId="0" applyNumberFormat="1" applyFill="1"/>
    <xf numFmtId="0" fontId="3" fillId="0" borderId="6" xfId="0" applyFont="1" applyBorder="1"/>
    <xf numFmtId="0" fontId="1" fillId="0" borderId="7" xfId="0" applyFont="1" applyBorder="1"/>
    <xf numFmtId="165" fontId="3" fillId="0" borderId="7" xfId="0" applyNumberFormat="1" applyFont="1" applyBorder="1"/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/>
    <xf numFmtId="165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166" fontId="0" fillId="0" borderId="0" xfId="0" applyNumberFormat="1" applyAlignment="1">
      <alignment horizontal="right"/>
    </xf>
    <xf numFmtId="0" fontId="2" fillId="0" borderId="0" xfId="0" applyFont="1"/>
    <xf numFmtId="166" fontId="0" fillId="0" borderId="0" xfId="0" applyNumberFormat="1"/>
    <xf numFmtId="0" fontId="2" fillId="5" borderId="0" xfId="0" applyFont="1" applyFill="1"/>
    <xf numFmtId="0" fontId="0" fillId="5" borderId="0" xfId="0" applyFill="1"/>
    <xf numFmtId="166" fontId="3" fillId="5" borderId="0" xfId="0" applyNumberFormat="1" applyFont="1" applyFill="1"/>
    <xf numFmtId="166" fontId="3" fillId="0" borderId="0" xfId="0" applyNumberFormat="1" applyFont="1"/>
    <xf numFmtId="0" fontId="0" fillId="0" borderId="0" xfId="0" applyAlignment="1">
      <alignment horizontal="center"/>
    </xf>
    <xf numFmtId="166" fontId="0" fillId="0" borderId="5" xfId="0" applyNumberFormat="1" applyBorder="1" applyAlignment="1">
      <alignment horizontal="right"/>
    </xf>
    <xf numFmtId="164" fontId="3" fillId="0" borderId="0" xfId="0" applyNumberFormat="1" applyFont="1"/>
    <xf numFmtId="164" fontId="3" fillId="0" borderId="5" xfId="0" applyNumberFormat="1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wrapText="1"/>
    </xf>
    <xf numFmtId="166" fontId="2" fillId="0" borderId="0" xfId="0" applyNumberFormat="1" applyFont="1"/>
    <xf numFmtId="166" fontId="2" fillId="0" borderId="0" xfId="0" applyNumberFormat="1" applyFont="1" applyAlignment="1">
      <alignment wrapText="1"/>
    </xf>
    <xf numFmtId="0" fontId="3" fillId="0" borderId="0" xfId="0" applyFont="1" applyBorder="1"/>
    <xf numFmtId="0" fontId="3" fillId="0" borderId="2" xfId="0" applyFont="1" applyBorder="1"/>
    <xf numFmtId="0" fontId="3" fillId="2" borderId="0" xfId="0" applyFont="1" applyFill="1" applyBorder="1"/>
    <xf numFmtId="0" fontId="3" fillId="0" borderId="7" xfId="0" applyFont="1" applyBorder="1"/>
    <xf numFmtId="165" fontId="3" fillId="0" borderId="0" xfId="0" applyNumberFormat="1" applyFont="1" applyAlignment="1">
      <alignment wrapText="1"/>
    </xf>
    <xf numFmtId="165" fontId="0" fillId="0" borderId="10" xfId="0" applyNumberFormat="1" applyFill="1" applyBorder="1" applyAlignment="1">
      <alignment horizontal="right"/>
    </xf>
    <xf numFmtId="165" fontId="0" fillId="0" borderId="0" xfId="0" applyNumberFormat="1" applyFill="1"/>
    <xf numFmtId="165" fontId="0" fillId="0" borderId="0" xfId="0" applyNumberFormat="1" applyFill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2" xfId="0" applyFont="1" applyBorder="1" applyAlignment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165" fontId="2" fillId="4" borderId="10" xfId="0" applyNumberFormat="1" applyFont="1" applyFill="1" applyBorder="1" applyAlignment="1" applyProtection="1">
      <alignment horizontal="right"/>
      <protection locked="0"/>
    </xf>
    <xf numFmtId="165" fontId="0" fillId="4" borderId="10" xfId="0" applyNumberFormat="1" applyFill="1" applyBorder="1" applyAlignment="1" applyProtection="1">
      <alignment horizontal="right"/>
      <protection locked="0"/>
    </xf>
    <xf numFmtId="0" fontId="0" fillId="4" borderId="9" xfId="0" applyFill="1" applyBorder="1" applyProtection="1">
      <protection locked="0"/>
    </xf>
    <xf numFmtId="0" fontId="0" fillId="6" borderId="11" xfId="0" applyFill="1" applyBorder="1" applyAlignment="1" applyProtection="1">
      <alignment horizontal="left" wrapText="1"/>
      <protection locked="0"/>
    </xf>
    <xf numFmtId="0" fontId="0" fillId="6" borderId="12" xfId="0" applyFill="1" applyBorder="1" applyAlignment="1" applyProtection="1">
      <alignment horizontal="left" wrapText="1"/>
      <protection locked="0"/>
    </xf>
    <xf numFmtId="0" fontId="0" fillId="6" borderId="13" xfId="0" applyFill="1" applyBorder="1" applyAlignment="1" applyProtection="1">
      <alignment horizontal="left" wrapText="1"/>
      <protection locked="0"/>
    </xf>
    <xf numFmtId="0" fontId="2" fillId="6" borderId="11" xfId="0" applyFont="1" applyFill="1" applyBorder="1" applyAlignment="1" applyProtection="1">
      <alignment horizontal="left" wrapText="1"/>
      <protection locked="0"/>
    </xf>
    <xf numFmtId="0" fontId="2" fillId="4" borderId="9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7264-DF93-4E9C-882B-82B90080A151}">
  <sheetPr>
    <pageSetUpPr fitToPage="1"/>
  </sheetPr>
  <dimension ref="A1:J93"/>
  <sheetViews>
    <sheetView tabSelected="1" zoomScaleNormal="100" workbookViewId="0">
      <selection activeCell="F92" sqref="F92"/>
    </sheetView>
  </sheetViews>
  <sheetFormatPr defaultRowHeight="13.2" x14ac:dyDescent="0.25"/>
  <cols>
    <col min="1" max="1" width="4.109375" style="2" customWidth="1"/>
    <col min="2" max="2" width="5.88671875" style="2" customWidth="1"/>
    <col min="3" max="3" width="18.5546875" customWidth="1"/>
    <col min="4" max="4" width="24.77734375" customWidth="1"/>
    <col min="5" max="5" width="10.5546875" style="1" customWidth="1"/>
    <col min="6" max="6" width="13.6640625" style="1" customWidth="1"/>
    <col min="7" max="7" width="4.5546875" customWidth="1"/>
    <col min="8" max="8" width="13.6640625" customWidth="1"/>
    <col min="9" max="9" width="5.44140625" customWidth="1"/>
    <col min="10" max="10" width="13.6640625" customWidth="1"/>
    <col min="11" max="11" width="3.6640625" customWidth="1"/>
    <col min="12" max="12" width="13.6640625" customWidth="1"/>
    <col min="13" max="13" width="3.6640625" customWidth="1"/>
    <col min="14" max="14" width="13.6640625" customWidth="1"/>
  </cols>
  <sheetData>
    <row r="1" spans="1:10" ht="17.399999999999999" x14ac:dyDescent="0.3">
      <c r="A1" s="3"/>
      <c r="B1" s="39"/>
      <c r="C1" s="51" t="s">
        <v>0</v>
      </c>
      <c r="D1" s="51"/>
      <c r="E1" s="51"/>
      <c r="F1" s="51"/>
      <c r="G1" s="4"/>
      <c r="H1" s="4"/>
      <c r="I1" s="4"/>
      <c r="J1" s="5"/>
    </row>
    <row r="2" spans="1:10" x14ac:dyDescent="0.25">
      <c r="A2" s="6"/>
      <c r="B2" s="38"/>
      <c r="J2" s="7"/>
    </row>
    <row r="3" spans="1:10" ht="26.4" x14ac:dyDescent="0.25">
      <c r="A3" s="6"/>
      <c r="B3" s="38"/>
      <c r="E3" s="42" t="s">
        <v>36</v>
      </c>
      <c r="F3" s="8" t="s">
        <v>1</v>
      </c>
      <c r="G3" s="2"/>
      <c r="H3" s="49" t="s">
        <v>2</v>
      </c>
      <c r="I3" s="49"/>
      <c r="J3" s="50"/>
    </row>
    <row r="4" spans="1:10" x14ac:dyDescent="0.25">
      <c r="A4" s="6" t="s">
        <v>3</v>
      </c>
      <c r="B4" s="38"/>
      <c r="J4" s="7"/>
    </row>
    <row r="5" spans="1:10" x14ac:dyDescent="0.25">
      <c r="A5" s="6"/>
      <c r="B5" s="38" t="s">
        <v>21</v>
      </c>
      <c r="J5" s="7"/>
    </row>
    <row r="6" spans="1:10" x14ac:dyDescent="0.25">
      <c r="A6" s="6"/>
      <c r="B6" s="38">
        <v>50</v>
      </c>
      <c r="C6" s="24" t="s">
        <v>23</v>
      </c>
      <c r="E6" s="55"/>
      <c r="F6" s="43">
        <f>B6*E6</f>
        <v>0</v>
      </c>
      <c r="G6" s="9"/>
      <c r="H6" s="58"/>
      <c r="I6" s="59"/>
      <c r="J6" s="60"/>
    </row>
    <row r="7" spans="1:10" x14ac:dyDescent="0.25">
      <c r="A7" s="6"/>
      <c r="B7" s="38">
        <v>25</v>
      </c>
      <c r="C7" s="24" t="s">
        <v>24</v>
      </c>
      <c r="E7" s="56"/>
      <c r="F7" s="43">
        <f t="shared" ref="F7:F8" si="0">B7*E7</f>
        <v>0</v>
      </c>
      <c r="G7" s="9"/>
      <c r="H7" s="58"/>
      <c r="I7" s="59"/>
      <c r="J7" s="60"/>
    </row>
    <row r="8" spans="1:10" x14ac:dyDescent="0.25">
      <c r="A8" s="6"/>
      <c r="B8" s="38">
        <v>50</v>
      </c>
      <c r="C8" s="24" t="s">
        <v>25</v>
      </c>
      <c r="E8" s="56"/>
      <c r="F8" s="43">
        <f t="shared" si="0"/>
        <v>0</v>
      </c>
      <c r="G8" s="9"/>
      <c r="H8" s="58"/>
      <c r="I8" s="59"/>
      <c r="J8" s="60"/>
    </row>
    <row r="9" spans="1:10" x14ac:dyDescent="0.25">
      <c r="A9" s="6"/>
      <c r="B9" s="38" t="s">
        <v>22</v>
      </c>
      <c r="F9" s="44"/>
      <c r="J9" s="7"/>
    </row>
    <row r="10" spans="1:10" x14ac:dyDescent="0.25">
      <c r="A10" s="6"/>
      <c r="B10" s="38">
        <v>90</v>
      </c>
      <c r="C10" s="24" t="s">
        <v>27</v>
      </c>
      <c r="E10" s="56"/>
      <c r="F10" s="43">
        <f t="shared" ref="F10:F16" si="1">B10*E10</f>
        <v>0</v>
      </c>
      <c r="G10" s="9"/>
      <c r="H10" s="58"/>
      <c r="I10" s="59"/>
      <c r="J10" s="60"/>
    </row>
    <row r="11" spans="1:10" x14ac:dyDescent="0.25">
      <c r="A11" s="6"/>
      <c r="B11" s="38">
        <v>5</v>
      </c>
      <c r="C11" s="24" t="s">
        <v>28</v>
      </c>
      <c r="E11" s="56"/>
      <c r="F11" s="43">
        <f t="shared" si="1"/>
        <v>0</v>
      </c>
      <c r="G11" s="9"/>
      <c r="H11" s="58"/>
      <c r="I11" s="59"/>
      <c r="J11" s="60"/>
    </row>
    <row r="12" spans="1:10" x14ac:dyDescent="0.25">
      <c r="A12" s="6"/>
      <c r="B12" s="38">
        <v>10</v>
      </c>
      <c r="C12" s="24" t="s">
        <v>29</v>
      </c>
      <c r="E12" s="56"/>
      <c r="F12" s="43">
        <f t="shared" si="1"/>
        <v>0</v>
      </c>
      <c r="G12" s="9"/>
      <c r="H12" s="58"/>
      <c r="I12" s="59"/>
      <c r="J12" s="60"/>
    </row>
    <row r="13" spans="1:10" x14ac:dyDescent="0.25">
      <c r="A13" s="6"/>
      <c r="B13" s="38">
        <v>12</v>
      </c>
      <c r="C13" s="24" t="s">
        <v>13</v>
      </c>
      <c r="E13" s="56"/>
      <c r="F13" s="43">
        <f t="shared" si="1"/>
        <v>0</v>
      </c>
      <c r="G13" s="9"/>
      <c r="H13" s="61"/>
      <c r="I13" s="59"/>
      <c r="J13" s="60"/>
    </row>
    <row r="14" spans="1:10" x14ac:dyDescent="0.25">
      <c r="A14" s="6"/>
      <c r="B14" s="38" t="s">
        <v>26</v>
      </c>
      <c r="F14" s="44"/>
      <c r="J14" s="7"/>
    </row>
    <row r="15" spans="1:10" x14ac:dyDescent="0.25">
      <c r="A15" s="6"/>
      <c r="B15" s="38">
        <v>25</v>
      </c>
      <c r="C15" s="24" t="s">
        <v>30</v>
      </c>
      <c r="E15" s="56"/>
      <c r="F15" s="43">
        <f t="shared" si="1"/>
        <v>0</v>
      </c>
      <c r="G15" s="9"/>
      <c r="H15" s="58"/>
      <c r="I15" s="59"/>
      <c r="J15" s="60"/>
    </row>
    <row r="16" spans="1:10" ht="13.2" customHeight="1" x14ac:dyDescent="0.25">
      <c r="A16" s="6"/>
      <c r="B16" s="38">
        <v>10</v>
      </c>
      <c r="C16" s="24" t="s">
        <v>13</v>
      </c>
      <c r="E16" s="56"/>
      <c r="F16" s="43">
        <f t="shared" si="1"/>
        <v>0</v>
      </c>
      <c r="G16" s="9"/>
      <c r="H16" s="61"/>
      <c r="I16" s="59"/>
      <c r="J16" s="60"/>
    </row>
    <row r="17" spans="1:10" x14ac:dyDescent="0.25">
      <c r="A17" s="6"/>
      <c r="B17" s="38" t="s">
        <v>34</v>
      </c>
      <c r="F17" s="44"/>
      <c r="J17" s="7"/>
    </row>
    <row r="18" spans="1:10" x14ac:dyDescent="0.25">
      <c r="A18" s="6"/>
      <c r="B18" s="38">
        <v>10</v>
      </c>
      <c r="C18" s="24" t="s">
        <v>31</v>
      </c>
      <c r="E18" s="56"/>
      <c r="F18" s="43">
        <f t="shared" ref="F18" si="2">B18*E18</f>
        <v>0</v>
      </c>
      <c r="G18" s="9"/>
      <c r="H18" s="58"/>
      <c r="I18" s="59"/>
      <c r="J18" s="60"/>
    </row>
    <row r="19" spans="1:10" x14ac:dyDescent="0.25">
      <c r="A19" s="6"/>
      <c r="B19" s="38" t="s">
        <v>38</v>
      </c>
      <c r="F19" s="44"/>
      <c r="J19" s="7"/>
    </row>
    <row r="20" spans="1:10" x14ac:dyDescent="0.25">
      <c r="A20" s="6"/>
      <c r="B20" s="38">
        <v>25</v>
      </c>
      <c r="C20" s="24" t="s">
        <v>37</v>
      </c>
      <c r="E20" s="56"/>
      <c r="F20" s="43">
        <f t="shared" ref="F20:F21" si="3">B20*E20</f>
        <v>0</v>
      </c>
      <c r="G20" s="9"/>
      <c r="H20" s="58"/>
      <c r="I20" s="59"/>
      <c r="J20" s="60"/>
    </row>
    <row r="21" spans="1:10" x14ac:dyDescent="0.25">
      <c r="A21" s="6"/>
      <c r="B21" s="38">
        <v>25</v>
      </c>
      <c r="C21" s="24" t="s">
        <v>13</v>
      </c>
      <c r="E21" s="56"/>
      <c r="F21" s="43">
        <f t="shared" si="3"/>
        <v>0</v>
      </c>
      <c r="G21" s="9"/>
      <c r="H21" s="61"/>
      <c r="I21" s="59"/>
      <c r="J21" s="60"/>
    </row>
    <row r="22" spans="1:10" x14ac:dyDescent="0.25">
      <c r="A22" s="6"/>
      <c r="B22" s="38"/>
      <c r="E22" s="20"/>
      <c r="F22" s="45"/>
      <c r="H22" s="21"/>
      <c r="I22" s="21"/>
      <c r="J22" s="22"/>
    </row>
    <row r="23" spans="1:10" x14ac:dyDescent="0.25">
      <c r="A23" s="6" t="s">
        <v>4</v>
      </c>
      <c r="B23" s="38"/>
      <c r="E23" s="20"/>
      <c r="F23" s="45"/>
      <c r="H23" s="21"/>
      <c r="I23" s="21"/>
      <c r="J23" s="22"/>
    </row>
    <row r="24" spans="1:10" x14ac:dyDescent="0.25">
      <c r="A24" s="6"/>
      <c r="B24" s="38">
        <f>SUM(B6:B8)</f>
        <v>125</v>
      </c>
      <c r="C24" s="24" t="s">
        <v>21</v>
      </c>
      <c r="E24" s="56"/>
      <c r="F24" s="43">
        <f t="shared" ref="F24:F27" si="4">B24*E24</f>
        <v>0</v>
      </c>
      <c r="G24" s="9"/>
      <c r="H24" s="58"/>
      <c r="I24" s="59"/>
      <c r="J24" s="60"/>
    </row>
    <row r="25" spans="1:10" x14ac:dyDescent="0.25">
      <c r="A25" s="6"/>
      <c r="B25" s="38">
        <f>SUM(B10:B13)</f>
        <v>117</v>
      </c>
      <c r="C25" s="24" t="s">
        <v>32</v>
      </c>
      <c r="E25" s="56"/>
      <c r="F25" s="43">
        <f t="shared" si="4"/>
        <v>0</v>
      </c>
      <c r="G25" s="9"/>
      <c r="H25" s="58"/>
      <c r="I25" s="59"/>
      <c r="J25" s="60"/>
    </row>
    <row r="26" spans="1:10" x14ac:dyDescent="0.25">
      <c r="A26" s="6"/>
      <c r="B26" s="38">
        <f>SUM(B15:B16)</f>
        <v>35</v>
      </c>
      <c r="C26" s="24" t="s">
        <v>26</v>
      </c>
      <c r="E26" s="56"/>
      <c r="F26" s="43">
        <f t="shared" si="4"/>
        <v>0</v>
      </c>
      <c r="G26" s="9"/>
      <c r="H26" s="58"/>
      <c r="I26" s="59"/>
      <c r="J26" s="60"/>
    </row>
    <row r="27" spans="1:10" x14ac:dyDescent="0.25">
      <c r="A27" s="6"/>
      <c r="B27" s="38">
        <f>SUM(B18)</f>
        <v>10</v>
      </c>
      <c r="C27" s="24" t="s">
        <v>33</v>
      </c>
      <c r="E27" s="56"/>
      <c r="F27" s="43">
        <f t="shared" si="4"/>
        <v>0</v>
      </c>
      <c r="G27" s="9"/>
      <c r="H27" s="58"/>
      <c r="I27" s="59"/>
      <c r="J27" s="60"/>
    </row>
    <row r="28" spans="1:10" x14ac:dyDescent="0.25">
      <c r="A28" s="6"/>
      <c r="B28" s="38"/>
      <c r="E28" s="20"/>
      <c r="F28" s="45"/>
      <c r="H28" s="21"/>
      <c r="I28" s="21"/>
      <c r="J28" s="22"/>
    </row>
    <row r="29" spans="1:10" x14ac:dyDescent="0.25">
      <c r="A29" s="6" t="s">
        <v>20</v>
      </c>
      <c r="B29" s="38"/>
      <c r="E29" s="20"/>
      <c r="F29" s="45"/>
      <c r="H29" s="21"/>
      <c r="I29" s="21"/>
      <c r="J29" s="22"/>
    </row>
    <row r="30" spans="1:10" x14ac:dyDescent="0.25">
      <c r="A30" s="6"/>
      <c r="B30" s="38">
        <v>80</v>
      </c>
      <c r="C30" s="24" t="s">
        <v>21</v>
      </c>
      <c r="D30" s="24"/>
      <c r="E30" s="56"/>
      <c r="F30" s="43">
        <f>B30*E30</f>
        <v>0</v>
      </c>
      <c r="G30" s="9"/>
      <c r="H30" s="58"/>
      <c r="I30" s="59"/>
      <c r="J30" s="60"/>
    </row>
    <row r="31" spans="1:10" x14ac:dyDescent="0.25">
      <c r="A31" s="6"/>
      <c r="B31" s="38"/>
      <c r="J31" s="7"/>
    </row>
    <row r="32" spans="1:10" x14ac:dyDescent="0.25">
      <c r="A32" s="11"/>
      <c r="B32" s="40"/>
      <c r="C32" s="9"/>
      <c r="D32" s="9"/>
      <c r="E32" s="12"/>
      <c r="F32" s="12"/>
      <c r="G32" s="9"/>
      <c r="H32" s="10"/>
      <c r="I32" s="10"/>
      <c r="J32" s="18"/>
    </row>
    <row r="33" spans="1:10" x14ac:dyDescent="0.25">
      <c r="A33" s="6"/>
      <c r="B33" s="38"/>
      <c r="J33" s="7"/>
    </row>
    <row r="34" spans="1:10" ht="16.2" thickBot="1" x14ac:dyDescent="0.35">
      <c r="A34" s="13"/>
      <c r="B34" s="41"/>
      <c r="C34" s="14" t="s">
        <v>5</v>
      </c>
      <c r="D34" s="14"/>
      <c r="E34" s="15"/>
      <c r="F34" s="15">
        <f>SUM(F6:F30)</f>
        <v>0</v>
      </c>
      <c r="G34" s="16"/>
      <c r="H34" s="16"/>
      <c r="I34" s="16"/>
      <c r="J34" s="17"/>
    </row>
    <row r="35" spans="1:10" x14ac:dyDescent="0.25">
      <c r="H35" s="24"/>
      <c r="J35" s="29"/>
    </row>
    <row r="37" spans="1:10" ht="18" customHeight="1" x14ac:dyDescent="0.25">
      <c r="C37" s="19" t="s">
        <v>11</v>
      </c>
      <c r="D37" s="57"/>
      <c r="H37" s="53"/>
      <c r="I37" s="53"/>
      <c r="J37" s="53"/>
    </row>
    <row r="38" spans="1:10" x14ac:dyDescent="0.25">
      <c r="H38" s="53"/>
      <c r="I38" s="53"/>
      <c r="J38" s="53"/>
    </row>
    <row r="39" spans="1:10" ht="18" customHeight="1" x14ac:dyDescent="0.25">
      <c r="C39" s="19" t="s">
        <v>12</v>
      </c>
      <c r="D39" s="57"/>
      <c r="H39" s="54"/>
      <c r="I39" s="54"/>
      <c r="J39" s="54"/>
    </row>
    <row r="42" spans="1:10" ht="13.8" thickBot="1" x14ac:dyDescent="0.3"/>
    <row r="43" spans="1:10" ht="17.399999999999999" x14ac:dyDescent="0.3">
      <c r="A43" s="3"/>
      <c r="B43" s="39"/>
      <c r="C43" s="48" t="s">
        <v>41</v>
      </c>
      <c r="D43" s="48"/>
      <c r="E43" s="48"/>
      <c r="F43" s="48"/>
      <c r="G43" s="4"/>
      <c r="H43" s="4"/>
      <c r="I43" s="4"/>
      <c r="J43" s="5"/>
    </row>
    <row r="44" spans="1:10" ht="12.75" customHeight="1" x14ac:dyDescent="0.3">
      <c r="A44" s="6"/>
      <c r="B44" s="38"/>
      <c r="C44" s="34"/>
      <c r="D44" s="34"/>
      <c r="E44" s="34"/>
      <c r="F44" s="34"/>
      <c r="J44" s="7"/>
    </row>
    <row r="45" spans="1:10" ht="26.4" x14ac:dyDescent="0.25">
      <c r="A45" s="6"/>
      <c r="B45" s="38"/>
      <c r="E45" s="42" t="s">
        <v>35</v>
      </c>
      <c r="F45" s="8" t="s">
        <v>1</v>
      </c>
      <c r="G45" s="2"/>
      <c r="H45" s="49" t="s">
        <v>2</v>
      </c>
      <c r="I45" s="49"/>
      <c r="J45" s="50"/>
    </row>
    <row r="46" spans="1:10" x14ac:dyDescent="0.25">
      <c r="A46" s="6" t="s">
        <v>3</v>
      </c>
      <c r="B46" s="38"/>
      <c r="J46" s="7"/>
    </row>
    <row r="47" spans="1:10" x14ac:dyDescent="0.25">
      <c r="A47" s="6"/>
      <c r="B47" s="38" t="s">
        <v>21</v>
      </c>
      <c r="J47" s="7"/>
    </row>
    <row r="48" spans="1:10" x14ac:dyDescent="0.25">
      <c r="A48" s="6"/>
      <c r="B48" s="38">
        <v>50</v>
      </c>
      <c r="C48" s="24" t="s">
        <v>23</v>
      </c>
      <c r="E48" s="55"/>
      <c r="F48" s="43">
        <f>B48*E48</f>
        <v>0</v>
      </c>
      <c r="G48" s="9"/>
      <c r="H48" s="58"/>
      <c r="I48" s="59"/>
      <c r="J48" s="60"/>
    </row>
    <row r="49" spans="1:10" x14ac:dyDescent="0.25">
      <c r="A49" s="6"/>
      <c r="B49" s="38">
        <v>25</v>
      </c>
      <c r="C49" s="24" t="s">
        <v>24</v>
      </c>
      <c r="E49" s="56"/>
      <c r="F49" s="43">
        <f t="shared" ref="F49:F50" si="5">B49*E49</f>
        <v>0</v>
      </c>
      <c r="G49" s="9"/>
      <c r="H49" s="58"/>
      <c r="I49" s="59"/>
      <c r="J49" s="60"/>
    </row>
    <row r="50" spans="1:10" x14ac:dyDescent="0.25">
      <c r="A50" s="6"/>
      <c r="B50" s="38">
        <v>50</v>
      </c>
      <c r="C50" s="24" t="s">
        <v>25</v>
      </c>
      <c r="E50" s="56"/>
      <c r="F50" s="43">
        <f t="shared" si="5"/>
        <v>0</v>
      </c>
      <c r="G50" s="9"/>
      <c r="H50" s="58"/>
      <c r="I50" s="59"/>
      <c r="J50" s="60"/>
    </row>
    <row r="51" spans="1:10" x14ac:dyDescent="0.25">
      <c r="A51" s="6"/>
      <c r="B51" s="38" t="s">
        <v>22</v>
      </c>
      <c r="F51" s="44"/>
      <c r="J51" s="7"/>
    </row>
    <row r="52" spans="1:10" x14ac:dyDescent="0.25">
      <c r="A52" s="6"/>
      <c r="B52" s="38">
        <v>90</v>
      </c>
      <c r="C52" s="24" t="s">
        <v>27</v>
      </c>
      <c r="E52" s="56"/>
      <c r="F52" s="43">
        <f t="shared" ref="F52:F55" si="6">B52*E52</f>
        <v>0</v>
      </c>
      <c r="G52" s="9"/>
      <c r="H52" s="58"/>
      <c r="I52" s="59"/>
      <c r="J52" s="60"/>
    </row>
    <row r="53" spans="1:10" x14ac:dyDescent="0.25">
      <c r="A53" s="6"/>
      <c r="B53" s="38">
        <v>5</v>
      </c>
      <c r="C53" s="24" t="s">
        <v>28</v>
      </c>
      <c r="E53" s="56"/>
      <c r="F53" s="43">
        <f t="shared" si="6"/>
        <v>0</v>
      </c>
      <c r="G53" s="9"/>
      <c r="H53" s="58"/>
      <c r="I53" s="59"/>
      <c r="J53" s="60"/>
    </row>
    <row r="54" spans="1:10" x14ac:dyDescent="0.25">
      <c r="A54" s="6"/>
      <c r="B54" s="38">
        <v>10</v>
      </c>
      <c r="C54" s="24" t="s">
        <v>29</v>
      </c>
      <c r="E54" s="56"/>
      <c r="F54" s="43">
        <f t="shared" si="6"/>
        <v>0</v>
      </c>
      <c r="G54" s="9"/>
      <c r="H54" s="58"/>
      <c r="I54" s="59"/>
      <c r="J54" s="60"/>
    </row>
    <row r="55" spans="1:10" ht="13.2" customHeight="1" x14ac:dyDescent="0.25">
      <c r="A55" s="6"/>
      <c r="B55" s="38">
        <v>12</v>
      </c>
      <c r="C55" s="24" t="s">
        <v>13</v>
      </c>
      <c r="E55" s="56"/>
      <c r="F55" s="43">
        <f t="shared" si="6"/>
        <v>0</v>
      </c>
      <c r="G55" s="9"/>
      <c r="H55" s="61" t="s">
        <v>40</v>
      </c>
      <c r="I55" s="59"/>
      <c r="J55" s="60"/>
    </row>
    <row r="56" spans="1:10" x14ac:dyDescent="0.25">
      <c r="A56" s="6"/>
      <c r="B56" s="38" t="s">
        <v>26</v>
      </c>
      <c r="F56" s="44"/>
      <c r="J56" s="7"/>
    </row>
    <row r="57" spans="1:10" x14ac:dyDescent="0.25">
      <c r="A57" s="6"/>
      <c r="B57" s="38">
        <v>25</v>
      </c>
      <c r="C57" s="24" t="s">
        <v>30</v>
      </c>
      <c r="E57" s="56"/>
      <c r="F57" s="43">
        <f t="shared" ref="F57:F58" si="7">B57*E57</f>
        <v>0</v>
      </c>
      <c r="G57" s="9"/>
      <c r="H57" s="58"/>
      <c r="I57" s="59"/>
      <c r="J57" s="60"/>
    </row>
    <row r="58" spans="1:10" ht="13.2" customHeight="1" x14ac:dyDescent="0.25">
      <c r="A58" s="6"/>
      <c r="B58" s="38">
        <v>10</v>
      </c>
      <c r="C58" s="24" t="s">
        <v>13</v>
      </c>
      <c r="E58" s="56"/>
      <c r="F58" s="43">
        <f t="shared" si="7"/>
        <v>0</v>
      </c>
      <c r="G58" s="9"/>
      <c r="H58" s="61" t="s">
        <v>40</v>
      </c>
      <c r="I58" s="59"/>
      <c r="J58" s="60"/>
    </row>
    <row r="59" spans="1:10" x14ac:dyDescent="0.25">
      <c r="A59" s="6"/>
      <c r="B59" s="38" t="s">
        <v>34</v>
      </c>
      <c r="F59" s="44"/>
      <c r="J59" s="7"/>
    </row>
    <row r="60" spans="1:10" x14ac:dyDescent="0.25">
      <c r="A60" s="6"/>
      <c r="B60" s="38">
        <v>10</v>
      </c>
      <c r="C60" s="24" t="s">
        <v>31</v>
      </c>
      <c r="E60" s="56"/>
      <c r="F60" s="43">
        <f t="shared" ref="F60" si="8">B60*E60</f>
        <v>0</v>
      </c>
      <c r="G60" s="9"/>
      <c r="H60" s="58"/>
      <c r="I60" s="59"/>
      <c r="J60" s="60"/>
    </row>
    <row r="61" spans="1:10" x14ac:dyDescent="0.25">
      <c r="A61" s="6"/>
      <c r="B61" s="38" t="s">
        <v>38</v>
      </c>
      <c r="F61" s="44"/>
      <c r="J61" s="7"/>
    </row>
    <row r="62" spans="1:10" x14ac:dyDescent="0.25">
      <c r="A62" s="6"/>
      <c r="B62" s="38">
        <v>25</v>
      </c>
      <c r="C62" s="24" t="s">
        <v>37</v>
      </c>
      <c r="E62" s="56"/>
      <c r="F62" s="43">
        <f t="shared" ref="F62:F63" si="9">B62*E62</f>
        <v>0</v>
      </c>
      <c r="G62" s="9"/>
      <c r="H62" s="58"/>
      <c r="I62" s="59"/>
      <c r="J62" s="60"/>
    </row>
    <row r="63" spans="1:10" ht="13.2" customHeight="1" x14ac:dyDescent="0.25">
      <c r="A63" s="6"/>
      <c r="B63" s="38">
        <v>25</v>
      </c>
      <c r="C63" s="24" t="s">
        <v>13</v>
      </c>
      <c r="E63" s="56"/>
      <c r="F63" s="43">
        <f t="shared" si="9"/>
        <v>0</v>
      </c>
      <c r="G63" s="9"/>
      <c r="H63" s="61" t="s">
        <v>40</v>
      </c>
      <c r="I63" s="59"/>
      <c r="J63" s="60"/>
    </row>
    <row r="64" spans="1:10" x14ac:dyDescent="0.25">
      <c r="A64" s="6"/>
      <c r="B64" s="38"/>
      <c r="E64" s="20"/>
      <c r="F64" s="45"/>
      <c r="H64" s="21"/>
      <c r="I64" s="21"/>
      <c r="J64" s="22"/>
    </row>
    <row r="65" spans="1:10" x14ac:dyDescent="0.25">
      <c r="A65" s="6" t="s">
        <v>4</v>
      </c>
      <c r="B65" s="38"/>
      <c r="E65" s="20"/>
      <c r="F65" s="45"/>
      <c r="H65" s="21"/>
      <c r="I65" s="21"/>
      <c r="J65" s="22"/>
    </row>
    <row r="66" spans="1:10" x14ac:dyDescent="0.25">
      <c r="A66" s="6"/>
      <c r="B66" s="38"/>
      <c r="C66" s="24" t="s">
        <v>6</v>
      </c>
      <c r="E66" s="56"/>
      <c r="F66" s="43">
        <f>E66</f>
        <v>0</v>
      </c>
      <c r="G66" s="9"/>
      <c r="H66" s="58"/>
      <c r="I66" s="59"/>
      <c r="J66" s="60"/>
    </row>
    <row r="67" spans="1:10" x14ac:dyDescent="0.25">
      <c r="A67" s="6"/>
      <c r="B67" s="38"/>
      <c r="C67" s="24" t="s">
        <v>7</v>
      </c>
      <c r="E67" s="56"/>
      <c r="F67" s="43">
        <f>E67</f>
        <v>0</v>
      </c>
      <c r="G67" s="9"/>
      <c r="H67" s="58"/>
      <c r="I67" s="59"/>
      <c r="J67" s="60"/>
    </row>
    <row r="68" spans="1:10" x14ac:dyDescent="0.25">
      <c r="A68" s="6"/>
      <c r="B68" s="38"/>
      <c r="C68" s="35"/>
      <c r="D68" s="35"/>
      <c r="E68" s="36"/>
      <c r="F68" s="36"/>
      <c r="G68" s="25"/>
      <c r="H68" s="23"/>
      <c r="I68" s="23"/>
      <c r="J68" s="31"/>
    </row>
    <row r="69" spans="1:10" x14ac:dyDescent="0.25">
      <c r="A69" s="6" t="s">
        <v>20</v>
      </c>
      <c r="B69" s="38"/>
      <c r="C69" s="35"/>
      <c r="D69" s="35"/>
      <c r="E69" s="36"/>
      <c r="F69" s="36"/>
      <c r="G69" s="25"/>
      <c r="H69" s="23"/>
      <c r="I69" s="23"/>
      <c r="J69" s="31"/>
    </row>
    <row r="70" spans="1:10" x14ac:dyDescent="0.25">
      <c r="A70" s="6"/>
      <c r="B70" s="38"/>
      <c r="C70" s="24" t="s">
        <v>8</v>
      </c>
      <c r="D70" s="24"/>
      <c r="E70" s="56"/>
      <c r="F70" s="43">
        <f>E70</f>
        <v>0</v>
      </c>
      <c r="G70" s="9"/>
      <c r="H70" s="58"/>
      <c r="I70" s="59"/>
      <c r="J70" s="60"/>
    </row>
    <row r="71" spans="1:10" x14ac:dyDescent="0.25">
      <c r="A71" s="6"/>
      <c r="B71" s="38"/>
      <c r="C71" s="35"/>
      <c r="D71" s="24"/>
      <c r="E71" s="37"/>
      <c r="F71" s="37"/>
      <c r="G71" s="25"/>
      <c r="H71" s="23"/>
      <c r="I71" s="23"/>
      <c r="J71" s="31"/>
    </row>
    <row r="72" spans="1:10" x14ac:dyDescent="0.25">
      <c r="A72" s="6" t="s">
        <v>9</v>
      </c>
      <c r="B72" s="38"/>
      <c r="C72" s="35"/>
      <c r="D72" s="35"/>
      <c r="E72" s="36"/>
      <c r="F72" s="36"/>
      <c r="G72" s="25"/>
      <c r="H72" s="23"/>
      <c r="I72" s="23"/>
      <c r="J72" s="31"/>
    </row>
    <row r="73" spans="1:10" x14ac:dyDescent="0.25">
      <c r="A73" s="6"/>
      <c r="B73" s="38"/>
      <c r="C73" s="24" t="s">
        <v>39</v>
      </c>
      <c r="D73" s="24"/>
      <c r="E73" s="56"/>
      <c r="F73" s="43">
        <f>E73</f>
        <v>0</v>
      </c>
      <c r="G73" s="9"/>
      <c r="H73" s="58"/>
      <c r="I73" s="59"/>
      <c r="J73" s="60"/>
    </row>
    <row r="74" spans="1:10" ht="13.2" customHeight="1" x14ac:dyDescent="0.25">
      <c r="A74" s="6"/>
      <c r="B74" s="38"/>
      <c r="C74" s="46" t="s">
        <v>19</v>
      </c>
      <c r="D74" s="47"/>
      <c r="E74" s="56"/>
      <c r="F74" s="43">
        <f>E74</f>
        <v>0</v>
      </c>
      <c r="G74" s="9"/>
      <c r="H74" s="61"/>
      <c r="I74" s="59"/>
      <c r="J74" s="60"/>
    </row>
    <row r="75" spans="1:10" x14ac:dyDescent="0.25">
      <c r="A75" s="6"/>
      <c r="B75" s="38"/>
      <c r="C75" s="35"/>
      <c r="D75" s="35"/>
      <c r="E75" s="36"/>
      <c r="F75" s="36"/>
      <c r="G75" s="25"/>
      <c r="H75" s="32"/>
      <c r="I75" s="2"/>
      <c r="J75" s="33"/>
    </row>
    <row r="76" spans="1:10" x14ac:dyDescent="0.25">
      <c r="A76" s="11"/>
      <c r="B76" s="40"/>
      <c r="C76" s="9"/>
      <c r="D76" s="9"/>
      <c r="E76" s="12"/>
      <c r="F76" s="12"/>
      <c r="G76" s="9"/>
      <c r="H76" s="10"/>
      <c r="I76" s="10"/>
      <c r="J76" s="18"/>
    </row>
    <row r="77" spans="1:10" x14ac:dyDescent="0.25">
      <c r="A77" s="6"/>
      <c r="B77" s="38"/>
      <c r="J77" s="7"/>
    </row>
    <row r="78" spans="1:10" ht="16.2" thickBot="1" x14ac:dyDescent="0.35">
      <c r="A78" s="13"/>
      <c r="B78" s="41"/>
      <c r="C78" s="14" t="s">
        <v>10</v>
      </c>
      <c r="D78" s="14"/>
      <c r="E78" s="15"/>
      <c r="F78" s="15">
        <f>SUM(F48:F75)</f>
        <v>0</v>
      </c>
      <c r="G78" s="16"/>
      <c r="H78" s="16"/>
      <c r="I78" s="16"/>
      <c r="J78" s="17"/>
    </row>
    <row r="79" spans="1:10" x14ac:dyDescent="0.25">
      <c r="G79" s="1"/>
    </row>
    <row r="80" spans="1:10" x14ac:dyDescent="0.25">
      <c r="G80" s="1"/>
    </row>
    <row r="81" spans="3:10" x14ac:dyDescent="0.25">
      <c r="G81" s="1"/>
    </row>
    <row r="83" spans="3:10" x14ac:dyDescent="0.25">
      <c r="I83" s="30" t="s">
        <v>14</v>
      </c>
    </row>
    <row r="84" spans="3:10" x14ac:dyDescent="0.25">
      <c r="C84" s="2" t="s">
        <v>15</v>
      </c>
      <c r="F84" s="1">
        <f>F34</f>
        <v>0</v>
      </c>
      <c r="H84" s="24" t="s">
        <v>16</v>
      </c>
      <c r="I84" s="30">
        <v>8</v>
      </c>
      <c r="J84" s="25">
        <f>I84*F84</f>
        <v>0</v>
      </c>
    </row>
    <row r="85" spans="3:10" x14ac:dyDescent="0.25">
      <c r="C85" s="2" t="s">
        <v>17</v>
      </c>
      <c r="F85" s="1">
        <f>F78</f>
        <v>0</v>
      </c>
      <c r="H85" s="24"/>
      <c r="I85" s="30">
        <v>1</v>
      </c>
      <c r="J85" s="25">
        <f>I85*F85</f>
        <v>0</v>
      </c>
    </row>
    <row r="86" spans="3:10" x14ac:dyDescent="0.25">
      <c r="H86" s="24"/>
      <c r="I86" s="30"/>
      <c r="J86" s="25"/>
    </row>
    <row r="87" spans="3:10" ht="13.8" thickBot="1" x14ac:dyDescent="0.3">
      <c r="J87" s="16"/>
    </row>
    <row r="88" spans="3:10" x14ac:dyDescent="0.25">
      <c r="E88" s="26"/>
      <c r="F88" s="26" t="s">
        <v>18</v>
      </c>
      <c r="G88" s="27"/>
      <c r="H88" s="26"/>
      <c r="I88" s="27"/>
      <c r="J88" s="28">
        <f>SUM(J84:J86)</f>
        <v>0</v>
      </c>
    </row>
    <row r="89" spans="3:10" x14ac:dyDescent="0.25">
      <c r="H89" s="24"/>
      <c r="J89" s="29"/>
    </row>
    <row r="91" spans="3:10" ht="18" customHeight="1" x14ac:dyDescent="0.25">
      <c r="C91" s="19" t="s">
        <v>11</v>
      </c>
      <c r="D91" s="62" t="s">
        <v>42</v>
      </c>
      <c r="H91" s="52"/>
      <c r="I91" s="52"/>
      <c r="J91" s="52"/>
    </row>
    <row r="92" spans="3:10" x14ac:dyDescent="0.25">
      <c r="H92" s="52"/>
      <c r="I92" s="52"/>
      <c r="J92" s="52"/>
    </row>
    <row r="93" spans="3:10" ht="18" customHeight="1" x14ac:dyDescent="0.25">
      <c r="C93" s="19" t="s">
        <v>12</v>
      </c>
      <c r="D93" s="62" t="s">
        <v>42</v>
      </c>
      <c r="H93" s="54"/>
      <c r="I93" s="54"/>
      <c r="J93" s="54"/>
    </row>
  </sheetData>
  <sheetProtection algorithmName="SHA-512" hashValue="TBoqyct+YXimk9Y0PD5c/q6jLYNNr1Lqx94fm/62pSZKlPjO0TOfOW7WnyVl8W+NzFBPZtpbhBfN/tL+FVFt5A==" saltValue="9hxSX7ofeOZwCjh2XDngmA==" spinCount="100000" sheet="1" objects="1" scenarios="1"/>
  <mergeCells count="39">
    <mergeCell ref="H10:J10"/>
    <mergeCell ref="C1:F1"/>
    <mergeCell ref="H3:J3"/>
    <mergeCell ref="H6:J6"/>
    <mergeCell ref="H7:J7"/>
    <mergeCell ref="H8:J8"/>
    <mergeCell ref="H27:J27"/>
    <mergeCell ref="H11:J11"/>
    <mergeCell ref="H12:J12"/>
    <mergeCell ref="H13:J13"/>
    <mergeCell ref="H15:J15"/>
    <mergeCell ref="H16:J16"/>
    <mergeCell ref="H18:J18"/>
    <mergeCell ref="H20:J20"/>
    <mergeCell ref="H21:J21"/>
    <mergeCell ref="H24:J24"/>
    <mergeCell ref="H25:J25"/>
    <mergeCell ref="H26:J26"/>
    <mergeCell ref="H58:J58"/>
    <mergeCell ref="H30:J30"/>
    <mergeCell ref="C43:F43"/>
    <mergeCell ref="H45:J45"/>
    <mergeCell ref="H48:J48"/>
    <mergeCell ref="H49:J49"/>
    <mergeCell ref="H50:J50"/>
    <mergeCell ref="H73:J73"/>
    <mergeCell ref="C74:D74"/>
    <mergeCell ref="H74:J74"/>
    <mergeCell ref="H60:J60"/>
    <mergeCell ref="H62:J62"/>
    <mergeCell ref="H63:J63"/>
    <mergeCell ref="H66:J66"/>
    <mergeCell ref="H67:J67"/>
    <mergeCell ref="H70:J70"/>
    <mergeCell ref="H52:J52"/>
    <mergeCell ref="H53:J53"/>
    <mergeCell ref="H54:J54"/>
    <mergeCell ref="H55:J55"/>
    <mergeCell ref="H57:J57"/>
  </mergeCells>
  <pageMargins left="0.5" right="0.5" top="0.5" bottom="0.5" header="0.5" footer="0.5"/>
  <pageSetup paperSize="9" scale="82" fitToHeight="0" orientation="portrait" r:id="rId1"/>
  <headerFooter alignWithMargins="0"/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03378726334458CE565E66025CAC5" ma:contentTypeVersion="5" ma:contentTypeDescription="Create a new document." ma:contentTypeScope="" ma:versionID="1bb2b96186b3e2e69b30f58f0f761e9e">
  <xsd:schema xmlns:xsd="http://www.w3.org/2001/XMLSchema" xmlns:xs="http://www.w3.org/2001/XMLSchema" xmlns:p="http://schemas.microsoft.com/office/2006/metadata/properties" xmlns:ns2="e6d11e0a-05fe-4ef6-b79b-6fb3cdfa4889" xmlns:ns3="42e4a6d8-bd70-41a4-b923-57455fd272e5" targetNamespace="http://schemas.microsoft.com/office/2006/metadata/properties" ma:root="true" ma:fieldsID="aa1296515a82be624771160940294620" ns2:_="" ns3:_="">
    <xsd:import namespace="e6d11e0a-05fe-4ef6-b79b-6fb3cdfa4889"/>
    <xsd:import namespace="42e4a6d8-bd70-41a4-b923-57455fd272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11e0a-05fe-4ef6-b79b-6fb3cdfa48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4a6d8-bd70-41a4-b923-57455fd272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A428A1-5C9E-4D53-A06E-2CD7CA5218D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6DA7C34-AB88-45BE-BB1C-4E334357F6F1}">
  <ds:schemaRefs>
    <ds:schemaRef ds:uri="http://schemas.openxmlformats.org/package/2006/metadata/core-properties"/>
    <ds:schemaRef ds:uri="http://purl.org/dc/terms/"/>
    <ds:schemaRef ds:uri="42e4a6d8-bd70-41a4-b923-57455fd272e5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e6d11e0a-05fe-4ef6-b79b-6fb3cdfa488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A32C64-DA7A-4194-8053-EA5FCFEBD840}"/>
</file>

<file path=customXml/itemProps4.xml><?xml version="1.0" encoding="utf-8"?>
<ds:datastoreItem xmlns:ds="http://schemas.openxmlformats.org/officeDocument/2006/customXml" ds:itemID="{F8E7AA0C-86F5-49B1-B326-6E30323B82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Provincie Drenthe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Hajo Feeringa</dc:creator>
  <cp:keywords/>
  <dc:description/>
  <cp:lastModifiedBy>Ruth Bischoff - Koops</cp:lastModifiedBy>
  <cp:revision/>
  <cp:lastPrinted>2023-11-02T07:36:19Z</cp:lastPrinted>
  <dcterms:created xsi:type="dcterms:W3CDTF">2013-04-05T12:28:43Z</dcterms:created>
  <dcterms:modified xsi:type="dcterms:W3CDTF">2023-11-16T14:36:35Z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Hajo Feeringa</vt:lpwstr>
  </property>
  <property fmtid="{D5CDD505-2E9C-101B-9397-08002B2CF9AE}" pid="3" name="display_urn:schemas-microsoft-com:office:office#Author">
    <vt:lpwstr>Hajo Feeringa</vt:lpwstr>
  </property>
  <property fmtid="{D5CDD505-2E9C-101B-9397-08002B2CF9AE}" pid="4" name="lcf76f155ced4ddcb4097134ff3c332f">
    <vt:lpwstr/>
  </property>
  <property fmtid="{D5CDD505-2E9C-101B-9397-08002B2CF9AE}" pid="5" name="TaxCatchAll">
    <vt:lpwstr/>
  </property>
  <property fmtid="{D5CDD505-2E9C-101B-9397-08002B2CF9AE}" pid="6" name="ContentTypeId">
    <vt:lpwstr>0x01010024F03378726334458CE565E66025CAC5</vt:lpwstr>
  </property>
</Properties>
</file>