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Facilitair\Audio-visueel\DRV 202208 PRJ-2200238 AV-oplossing Raadzaal\05. Aanbestedingsdoc. en bijlagen\"/>
    </mc:Choice>
  </mc:AlternateContent>
  <xr:revisionPtr revIDLastSave="0" documentId="13_ncr:1_{4A9572FC-A9B9-45EB-9758-A518D90F7587}" xr6:coauthVersionLast="47" xr6:coauthVersionMax="47" xr10:uidLastSave="{00000000-0000-0000-0000-000000000000}"/>
  <bookViews>
    <workbookView xWindow="-30840" yWindow="-120" windowWidth="30960" windowHeight="15840" xr2:uid="{BB87EC93-8278-4FB5-8C9D-1D2B25C2E7A3}"/>
  </bookViews>
  <sheets>
    <sheet name="Prijzenblad " sheetId="1" r:id="rId1"/>
    <sheet name="Eenmalige vergoeding" sheetId="2" r:id="rId2"/>
    <sheet name="Jaarvergoeding Beheer&amp;Support" sheetId="7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" l="1"/>
  <c r="E24" i="1"/>
  <c r="E19" i="1"/>
  <c r="E27" i="1"/>
</calcChain>
</file>

<file path=xl/sharedStrings.xml><?xml version="1.0" encoding="utf-8"?>
<sst xmlns="http://schemas.openxmlformats.org/spreadsheetml/2006/main" count="28" uniqueCount="25">
  <si>
    <t>Aantal</t>
  </si>
  <si>
    <t>Specificeer hier de kosten op componentniveau van deze onderdelen (merk, type, aantallen).</t>
  </si>
  <si>
    <t>Specificeer hier de jaarlijkse kosten voor het leveren van Beheer &amp; Support</t>
  </si>
  <si>
    <t>Specificeer ook de kosten voor projectmanagement, installatie en installatiematerialen.</t>
  </si>
  <si>
    <t>Het totaalbedrag neemt u over in de verzamelpagina.</t>
  </si>
  <si>
    <t>Per jaar excl. BTW</t>
  </si>
  <si>
    <t>Aantal jaar</t>
  </si>
  <si>
    <t>Eenheidsprijs excl. BTW</t>
  </si>
  <si>
    <t>Totaal excl. BTW</t>
  </si>
  <si>
    <t>maximale uitval wordt teruggebracht naar 1 uur</t>
  </si>
  <si>
    <t>BIJLAGE D Prijzenblad</t>
  </si>
  <si>
    <t xml:space="preserve">Totale all-in eenmalige vergoeding </t>
  </si>
  <si>
    <t>Specificatie  set kritische reserve-onderdelen  (eis 179 
uit het Programma van Eisen)</t>
  </si>
  <si>
    <t xml:space="preserve">Het plafondbedrag voor de totale eenmalige vergoeding  </t>
  </si>
  <si>
    <t>Het plafondbedrag voor de totale all-in vergoeding voor beheer &amp; support voor de periode van 5 jaar</t>
  </si>
  <si>
    <t xml:space="preserve">Diversen” ter kennisgeving (geen onderdeel van de beoordeling): extra diesnt bij uitvalvoorzinningen (eis 330 
uit het Programma van Eisen) </t>
  </si>
  <si>
    <t>Jaarlijke  extra vergoeding voor beheer en support excl. BTW</t>
  </si>
  <si>
    <t>Eenmalige extra  vergoeding excl. BTW</t>
  </si>
  <si>
    <t xml:space="preserve">Inschrijver vult de gele cellen en tabbladen in. </t>
  </si>
  <si>
    <t>Eenmalige all-in vergoeding/tarief voor de levering, installatie en implementatie AV-oplossing en het 1ste jaar beheer en support
(vanaf het moment van de vooroplevering tot 1 oktober 2025)</t>
  </si>
  <si>
    <t>Totale all-in vergoeding/tarief voor de periode van 5 jaar</t>
  </si>
  <si>
    <t xml:space="preserve">Inschrijfprjis ( = totale all-in eenmalige vergoeding + totale all-in vergoeding over 5 jaar) </t>
  </si>
  <si>
    <t>Specificeer kosten per onderdeel in een apart tabblad (de kosten daarvan en apart de kosten voor projectmanagement, installatie en installatie-onderdelen)</t>
  </si>
  <si>
    <t>Jaarlijkse all-in vergoeding/tarief voor beheer &amp; support(vanaf 1 oktober 2025):</t>
  </si>
  <si>
    <t>Jaarlijkse vergoeding/tarief voor beheer &amp;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</si>
</sst>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2" borderId="7" xfId="0" applyFill="1" applyBorder="1" applyAlignment="1">
      <alignment horizontal="center" vertical="top"/>
    </xf>
    <xf numFmtId="164" fontId="0" fillId="0" borderId="0" xfId="0" applyNumberFormat="1" applyAlignment="1">
      <alignment vertical="top"/>
    </xf>
    <xf numFmtId="164" fontId="0" fillId="0" borderId="5" xfId="0" applyNumberFormat="1" applyBorder="1" applyAlignment="1">
      <alignment vertical="top"/>
    </xf>
    <xf numFmtId="164" fontId="0" fillId="2" borderId="7" xfId="1" applyNumberFormat="1" applyFont="1" applyFill="1" applyBorder="1" applyAlignment="1">
      <alignment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vertical="top"/>
    </xf>
    <xf numFmtId="164" fontId="0" fillId="2" borderId="8" xfId="0" applyNumberFormat="1" applyFill="1" applyBorder="1" applyAlignment="1">
      <alignment vertical="top"/>
    </xf>
    <xf numFmtId="0" fontId="2" fillId="4" borderId="2" xfId="0" applyFont="1" applyFill="1" applyBorder="1" applyAlignment="1">
      <alignment vertical="top" wrapText="1"/>
    </xf>
    <xf numFmtId="164" fontId="2" fillId="0" borderId="0" xfId="1" applyNumberFormat="1" applyFont="1" applyFill="1" applyBorder="1" applyAlignment="1">
      <alignment vertical="top"/>
    </xf>
    <xf numFmtId="0" fontId="2" fillId="4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vertical="top"/>
    </xf>
    <xf numFmtId="164" fontId="2" fillId="5" borderId="8" xfId="0" applyNumberFormat="1" applyFont="1" applyFill="1" applyBorder="1" applyAlignment="1">
      <alignment vertical="top"/>
    </xf>
    <xf numFmtId="0" fontId="0" fillId="5" borderId="4" xfId="0" applyFill="1" applyBorder="1" applyAlignment="1">
      <alignment horizontal="center" vertical="top"/>
    </xf>
    <xf numFmtId="0" fontId="0" fillId="5" borderId="0" xfId="0" applyFill="1" applyAlignment="1">
      <alignment vertical="top"/>
    </xf>
    <xf numFmtId="164" fontId="0" fillId="5" borderId="0" xfId="0" applyNumberFormat="1" applyFill="1" applyAlignment="1">
      <alignment vertical="top"/>
    </xf>
    <xf numFmtId="0" fontId="0" fillId="5" borderId="0" xfId="0" applyFill="1" applyAlignment="1">
      <alignment horizontal="center" vertical="top"/>
    </xf>
    <xf numFmtId="164" fontId="0" fillId="5" borderId="5" xfId="0" applyNumberFormat="1" applyFill="1" applyBorder="1" applyAlignment="1">
      <alignment vertical="top"/>
    </xf>
    <xf numFmtId="164" fontId="2" fillId="5" borderId="8" xfId="1" applyNumberFormat="1" applyFont="1" applyFill="1" applyBorder="1" applyAlignment="1">
      <alignment vertical="top"/>
    </xf>
    <xf numFmtId="164" fontId="0" fillId="5" borderId="0" xfId="1" applyNumberFormat="1" applyFont="1" applyFill="1" applyBorder="1" applyAlignment="1">
      <alignment vertical="top"/>
    </xf>
    <xf numFmtId="0" fontId="2" fillId="0" borderId="4" xfId="0" applyFont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0" fontId="0" fillId="5" borderId="4" xfId="0" applyFill="1" applyBorder="1" applyAlignment="1">
      <alignment vertical="top" wrapText="1"/>
    </xf>
    <xf numFmtId="0" fontId="0" fillId="5" borderId="4" xfId="0" applyFill="1" applyBorder="1" applyAlignment="1">
      <alignment horizontal="left" vertical="top" wrapText="1"/>
    </xf>
    <xf numFmtId="0" fontId="0" fillId="5" borderId="6" xfId="0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2" fillId="4" borderId="3" xfId="0" applyFont="1" applyFill="1" applyBorder="1" applyAlignment="1">
      <alignment vertical="top" wrapText="1"/>
    </xf>
    <xf numFmtId="0" fontId="2" fillId="5" borderId="5" xfId="0" applyFont="1" applyFill="1" applyBorder="1" applyAlignment="1">
      <alignment vertical="top" wrapText="1"/>
    </xf>
    <xf numFmtId="0" fontId="0" fillId="5" borderId="0" xfId="0" applyFill="1" applyAlignment="1">
      <alignment vertical="top" wrapText="1"/>
    </xf>
    <xf numFmtId="0" fontId="0" fillId="5" borderId="0" xfId="0" applyFill="1" applyAlignment="1">
      <alignment horizontal="left" vertical="top" wrapText="1"/>
    </xf>
    <xf numFmtId="0" fontId="0" fillId="5" borderId="8" xfId="0" applyFill="1" applyBorder="1" applyAlignment="1">
      <alignment vertical="top"/>
    </xf>
    <xf numFmtId="164" fontId="0" fillId="0" borderId="4" xfId="0" applyNumberFormat="1" applyBorder="1" applyAlignment="1">
      <alignment vertical="top"/>
    </xf>
    <xf numFmtId="0" fontId="2" fillId="6" borderId="9" xfId="0" applyFont="1" applyFill="1" applyBorder="1" applyAlignment="1">
      <alignment vertical="top"/>
    </xf>
    <xf numFmtId="0" fontId="2" fillId="6" borderId="10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164" fontId="6" fillId="0" borderId="0" xfId="0" applyNumberFormat="1" applyFont="1" applyAlignment="1">
      <alignment vertical="top"/>
    </xf>
    <xf numFmtId="164" fontId="7" fillId="6" borderId="11" xfId="0" applyNumberFormat="1" applyFont="1" applyFill="1" applyBorder="1" applyAlignment="1">
      <alignment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F9A0E-1312-44CF-BBCE-89CE05F3E186}">
  <dimension ref="A1:F45"/>
  <sheetViews>
    <sheetView tabSelected="1" topLeftCell="A15" zoomScale="110" zoomScaleNormal="110" workbookViewId="0">
      <selection activeCell="B26" sqref="B26"/>
    </sheetView>
  </sheetViews>
  <sheetFormatPr defaultColWidth="9.28515625" defaultRowHeight="15" x14ac:dyDescent="0.25"/>
  <cols>
    <col min="1" max="1" width="9.140625" style="1" customWidth="1"/>
    <col min="2" max="2" width="49.7109375" style="1" customWidth="1"/>
    <col min="3" max="3" width="16.42578125" style="1" customWidth="1"/>
    <col min="4" max="4" width="10.42578125" style="1" customWidth="1"/>
    <col min="5" max="5" width="18" style="1" bestFit="1" customWidth="1"/>
    <col min="6" max="6" width="18" style="1" customWidth="1"/>
    <col min="7" max="7" width="13.5703125" style="1" customWidth="1"/>
    <col min="8" max="8" width="15.28515625" style="1" customWidth="1"/>
    <col min="9" max="10" width="9.28515625" style="1"/>
    <col min="11" max="11" width="39.28515625" style="1" bestFit="1" customWidth="1"/>
    <col min="12" max="12" width="16.5703125" style="1" customWidth="1"/>
    <col min="13" max="16384" width="9.28515625" style="1"/>
  </cols>
  <sheetData>
    <row r="1" spans="1:6" ht="18.75" x14ac:dyDescent="0.25">
      <c r="A1" s="14" t="s">
        <v>10</v>
      </c>
    </row>
    <row r="2" spans="1:6" x14ac:dyDescent="0.25">
      <c r="A2" s="13" t="s">
        <v>22</v>
      </c>
    </row>
    <row r="3" spans="1:6" x14ac:dyDescent="0.25">
      <c r="A3" s="13" t="s">
        <v>18</v>
      </c>
    </row>
    <row r="4" spans="1:6" ht="15.75" thickBot="1" x14ac:dyDescent="0.3"/>
    <row r="5" spans="1:6" s="3" customFormat="1" ht="48" customHeight="1" x14ac:dyDescent="0.25">
      <c r="A5" s="51" t="s">
        <v>19</v>
      </c>
      <c r="B5" s="52"/>
      <c r="C5" s="10" t="s">
        <v>7</v>
      </c>
      <c r="D5" s="10" t="s">
        <v>0</v>
      </c>
      <c r="E5" s="11" t="s">
        <v>8</v>
      </c>
      <c r="F5" s="15"/>
    </row>
    <row r="6" spans="1:6" x14ac:dyDescent="0.25">
      <c r="A6" s="23"/>
      <c r="B6" s="24"/>
      <c r="C6" s="25"/>
      <c r="D6" s="26"/>
      <c r="E6" s="27"/>
      <c r="F6" s="7"/>
    </row>
    <row r="7" spans="1:6" x14ac:dyDescent="0.25">
      <c r="A7" s="23"/>
      <c r="B7" s="24"/>
      <c r="C7" s="25"/>
      <c r="D7" s="26"/>
      <c r="E7" s="27"/>
      <c r="F7" s="7"/>
    </row>
    <row r="8" spans="1:6" x14ac:dyDescent="0.25">
      <c r="A8" s="23"/>
      <c r="B8" s="24"/>
      <c r="C8" s="25"/>
      <c r="D8" s="26"/>
      <c r="E8" s="27"/>
      <c r="F8" s="7"/>
    </row>
    <row r="9" spans="1:6" x14ac:dyDescent="0.25">
      <c r="A9" s="23"/>
      <c r="B9" s="24"/>
      <c r="C9" s="25"/>
      <c r="D9" s="26"/>
      <c r="E9" s="27"/>
      <c r="F9" s="7"/>
    </row>
    <row r="10" spans="1:6" x14ac:dyDescent="0.25">
      <c r="A10" s="23"/>
      <c r="B10" s="24"/>
      <c r="C10" s="25"/>
      <c r="D10" s="26"/>
      <c r="E10" s="27"/>
      <c r="F10" s="7"/>
    </row>
    <row r="11" spans="1:6" x14ac:dyDescent="0.25">
      <c r="A11" s="23"/>
      <c r="B11" s="24"/>
      <c r="C11" s="25"/>
      <c r="D11" s="26"/>
      <c r="E11" s="27"/>
      <c r="F11" s="7"/>
    </row>
    <row r="12" spans="1:6" x14ac:dyDescent="0.25">
      <c r="A12" s="23"/>
      <c r="B12" s="24"/>
      <c r="C12" s="25"/>
      <c r="D12" s="26"/>
      <c r="E12" s="27"/>
      <c r="F12" s="7"/>
    </row>
    <row r="13" spans="1:6" x14ac:dyDescent="0.25">
      <c r="A13" s="23"/>
      <c r="B13" s="24"/>
      <c r="C13" s="25"/>
      <c r="D13" s="26"/>
      <c r="E13" s="27"/>
      <c r="F13" s="7"/>
    </row>
    <row r="14" spans="1:6" x14ac:dyDescent="0.25">
      <c r="A14" s="23"/>
      <c r="B14" s="24"/>
      <c r="C14" s="25"/>
      <c r="D14" s="26"/>
      <c r="E14" s="27"/>
      <c r="F14" s="7"/>
    </row>
    <row r="15" spans="1:6" x14ac:dyDescent="0.25">
      <c r="A15" s="23"/>
      <c r="B15" s="24"/>
      <c r="C15" s="25"/>
      <c r="D15" s="26"/>
      <c r="E15" s="27"/>
      <c r="F15" s="7"/>
    </row>
    <row r="16" spans="1:6" x14ac:dyDescent="0.25">
      <c r="A16" s="23"/>
      <c r="B16" s="24"/>
      <c r="C16" s="25"/>
      <c r="D16" s="26"/>
      <c r="E16" s="27"/>
      <c r="F16" s="7"/>
    </row>
    <row r="17" spans="1:6" x14ac:dyDescent="0.25">
      <c r="A17" s="23"/>
      <c r="B17" s="24"/>
      <c r="C17" s="25"/>
      <c r="D17" s="26"/>
      <c r="E17" s="27"/>
      <c r="F17" s="7"/>
    </row>
    <row r="18" spans="1:6" x14ac:dyDescent="0.25">
      <c r="A18" s="23"/>
      <c r="B18" s="24"/>
      <c r="C18" s="25"/>
      <c r="D18" s="26"/>
      <c r="E18" s="27"/>
      <c r="F18" s="7"/>
    </row>
    <row r="19" spans="1:6" ht="15.75" thickBot="1" x14ac:dyDescent="0.3">
      <c r="A19" s="21" t="s">
        <v>11</v>
      </c>
      <c r="B19" s="5"/>
      <c r="C19" s="5"/>
      <c r="D19" s="6"/>
      <c r="E19" s="22">
        <f>SUM(E6:E18)</f>
        <v>0</v>
      </c>
      <c r="F19" s="16"/>
    </row>
    <row r="20" spans="1:6" x14ac:dyDescent="0.25">
      <c r="A20" s="45" t="s">
        <v>13</v>
      </c>
      <c r="B20" s="45"/>
      <c r="C20" s="45"/>
      <c r="D20" s="46"/>
      <c r="E20" s="47">
        <v>240000</v>
      </c>
      <c r="F20" s="16"/>
    </row>
    <row r="21" spans="1:6" ht="15.75" thickBot="1" x14ac:dyDescent="0.3">
      <c r="D21" s="2"/>
    </row>
    <row r="22" spans="1:6" ht="30" x14ac:dyDescent="0.25">
      <c r="A22" s="51" t="s">
        <v>23</v>
      </c>
      <c r="B22" s="52"/>
      <c r="C22" s="10" t="s">
        <v>5</v>
      </c>
      <c r="D22" s="10" t="s">
        <v>6</v>
      </c>
      <c r="E22" s="11" t="s">
        <v>8</v>
      </c>
      <c r="F22" s="15"/>
    </row>
    <row r="23" spans="1:6" x14ac:dyDescent="0.25">
      <c r="A23" s="53" t="s">
        <v>24</v>
      </c>
      <c r="B23" s="54"/>
      <c r="C23" s="29">
        <v>0</v>
      </c>
      <c r="D23" s="2">
        <v>5</v>
      </c>
      <c r="E23" s="27">
        <f>C23*D23</f>
        <v>0</v>
      </c>
      <c r="F23" s="7"/>
    </row>
    <row r="24" spans="1:6" ht="15.75" thickBot="1" x14ac:dyDescent="0.3">
      <c r="A24" s="21" t="s">
        <v>20</v>
      </c>
      <c r="B24" s="5"/>
      <c r="C24" s="9"/>
      <c r="D24" s="6"/>
      <c r="E24" s="28">
        <f>E23</f>
        <v>0</v>
      </c>
      <c r="F24" s="19"/>
    </row>
    <row r="25" spans="1:6" x14ac:dyDescent="0.25">
      <c r="A25" s="45" t="s">
        <v>14</v>
      </c>
      <c r="B25" s="45"/>
      <c r="C25" s="45"/>
      <c r="D25" s="46"/>
      <c r="E25" s="47">
        <v>100000</v>
      </c>
      <c r="F25" s="19"/>
    </row>
    <row r="26" spans="1:6" ht="15.75" thickBot="1" x14ac:dyDescent="0.3"/>
    <row r="27" spans="1:6" ht="15.75" thickBot="1" x14ac:dyDescent="0.3">
      <c r="A27" s="43" t="s">
        <v>21</v>
      </c>
      <c r="B27" s="44"/>
      <c r="C27" s="44"/>
      <c r="D27" s="44"/>
      <c r="E27" s="48">
        <f>E24+E19</f>
        <v>0</v>
      </c>
    </row>
    <row r="29" spans="1:6" ht="15.75" thickBot="1" x14ac:dyDescent="0.3"/>
    <row r="30" spans="1:6" ht="105" x14ac:dyDescent="0.25">
      <c r="A30" s="49" t="s">
        <v>15</v>
      </c>
      <c r="B30" s="50"/>
      <c r="C30" s="18" t="s">
        <v>17</v>
      </c>
      <c r="D30" s="20" t="s">
        <v>16</v>
      </c>
    </row>
    <row r="31" spans="1:6" x14ac:dyDescent="0.25">
      <c r="A31" s="55" t="s">
        <v>9</v>
      </c>
      <c r="B31" s="56"/>
      <c r="C31" s="7">
        <v>0</v>
      </c>
      <c r="D31" s="8">
        <v>0</v>
      </c>
    </row>
    <row r="32" spans="1:6" ht="15.75" thickBot="1" x14ac:dyDescent="0.3">
      <c r="A32" s="4"/>
      <c r="B32" s="5"/>
      <c r="C32" s="5"/>
      <c r="D32" s="17"/>
    </row>
    <row r="33" spans="1:4" ht="15.75" thickBot="1" x14ac:dyDescent="0.3"/>
    <row r="34" spans="1:4" ht="33.75" customHeight="1" x14ac:dyDescent="0.25">
      <c r="A34" s="49" t="s">
        <v>12</v>
      </c>
      <c r="B34" s="50"/>
      <c r="C34" s="37" t="s">
        <v>0</v>
      </c>
      <c r="D34" s="30"/>
    </row>
    <row r="35" spans="1:4" x14ac:dyDescent="0.25">
      <c r="A35" s="31"/>
      <c r="B35" s="32"/>
      <c r="C35" s="38"/>
      <c r="D35" s="30"/>
    </row>
    <row r="36" spans="1:4" x14ac:dyDescent="0.25">
      <c r="A36" s="31"/>
      <c r="B36" s="32"/>
      <c r="C36" s="38"/>
      <c r="D36" s="30"/>
    </row>
    <row r="37" spans="1:4" x14ac:dyDescent="0.25">
      <c r="A37" s="31"/>
      <c r="B37" s="32"/>
      <c r="C37" s="38"/>
      <c r="D37" s="30"/>
    </row>
    <row r="38" spans="1:4" x14ac:dyDescent="0.25">
      <c r="A38" s="31"/>
      <c r="B38" s="32"/>
      <c r="C38" s="38"/>
      <c r="D38" s="30"/>
    </row>
    <row r="39" spans="1:4" x14ac:dyDescent="0.25">
      <c r="A39" s="31"/>
      <c r="B39" s="32"/>
      <c r="C39" s="38"/>
      <c r="D39" s="30"/>
    </row>
    <row r="40" spans="1:4" x14ac:dyDescent="0.25">
      <c r="A40" s="31"/>
      <c r="B40" s="32"/>
      <c r="C40" s="38"/>
      <c r="D40" s="30"/>
    </row>
    <row r="41" spans="1:4" x14ac:dyDescent="0.25">
      <c r="A41" s="31"/>
      <c r="B41" s="32"/>
      <c r="C41" s="38"/>
      <c r="D41" s="30"/>
    </row>
    <row r="42" spans="1:4" x14ac:dyDescent="0.25">
      <c r="A42" s="33"/>
      <c r="B42" s="39"/>
      <c r="C42" s="27"/>
      <c r="D42" s="42"/>
    </row>
    <row r="43" spans="1:4" x14ac:dyDescent="0.25">
      <c r="A43" s="33"/>
      <c r="B43" s="39"/>
      <c r="C43" s="27"/>
      <c r="D43" s="42"/>
    </row>
    <row r="44" spans="1:4" x14ac:dyDescent="0.25">
      <c r="A44" s="34"/>
      <c r="B44" s="40"/>
      <c r="C44" s="27"/>
      <c r="D44" s="42"/>
    </row>
    <row r="45" spans="1:4" ht="15.75" thickBot="1" x14ac:dyDescent="0.3">
      <c r="A45" s="35"/>
      <c r="B45" s="36"/>
      <c r="C45" s="41"/>
      <c r="D45" s="42"/>
    </row>
  </sheetData>
  <mergeCells count="6">
    <mergeCell ref="A30:B30"/>
    <mergeCell ref="A34:B34"/>
    <mergeCell ref="A5:B5"/>
    <mergeCell ref="A22:B22"/>
    <mergeCell ref="A23:B23"/>
    <mergeCell ref="A31:B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3CB5-FDE4-4A84-89C9-D74DAB977B72}">
  <sheetPr>
    <tabColor rgb="FFFFFF00"/>
  </sheetPr>
  <dimension ref="A1:A3"/>
  <sheetViews>
    <sheetView workbookViewId="0">
      <selection activeCell="H44" sqref="H44"/>
    </sheetView>
  </sheetViews>
  <sheetFormatPr defaultRowHeight="15" x14ac:dyDescent="0.25"/>
  <sheetData>
    <row r="1" spans="1:1" x14ac:dyDescent="0.25">
      <c r="A1" s="12" t="s">
        <v>1</v>
      </c>
    </row>
    <row r="2" spans="1:1" x14ac:dyDescent="0.25">
      <c r="A2" s="12" t="s">
        <v>3</v>
      </c>
    </row>
    <row r="3" spans="1:1" x14ac:dyDescent="0.25">
      <c r="A3" s="12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89C1-5A64-40C6-A1AB-805EBEBC6EEA}">
  <sheetPr>
    <tabColor rgb="FFFFFF00"/>
  </sheetPr>
  <dimension ref="A1:A3"/>
  <sheetViews>
    <sheetView workbookViewId="0">
      <selection activeCell="H26" sqref="H26"/>
    </sheetView>
  </sheetViews>
  <sheetFormatPr defaultRowHeight="15" x14ac:dyDescent="0.25"/>
  <sheetData>
    <row r="1" spans="1:1" x14ac:dyDescent="0.25">
      <c r="A1" s="12" t="s">
        <v>2</v>
      </c>
    </row>
    <row r="2" spans="1:1" x14ac:dyDescent="0.25">
      <c r="A2" s="12" t="s">
        <v>4</v>
      </c>
    </row>
    <row r="3" spans="1:1" x14ac:dyDescent="0.25">
      <c r="A3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C25D22F484D4AB7D9D2F6CCB52532" ma:contentTypeVersion="2" ma:contentTypeDescription="Een nieuw document maken." ma:contentTypeScope="" ma:versionID="23c1b089498a4edaa52939751b4cc137">
  <xsd:schema xmlns:xsd="http://www.w3.org/2001/XMLSchema" xmlns:xs="http://www.w3.org/2001/XMLSchema" xmlns:p="http://schemas.microsoft.com/office/2006/metadata/properties" xmlns:ns2="6515bdc2-743c-43cc-b0c5-0bb6f6687dc8" targetNamespace="http://schemas.microsoft.com/office/2006/metadata/properties" ma:root="true" ma:fieldsID="0144ad9e815ead272942484a483b49aa" ns2:_="">
    <xsd:import namespace="6515bdc2-743c-43cc-b0c5-0bb6f6687d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5bdc2-743c-43cc-b0c5-0bb6f6687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88BDA2-C4D1-42A3-BEC4-49213896FBD7}">
  <ds:schemaRefs>
    <ds:schemaRef ds:uri="http://schemas.microsoft.com/office/2006/documentManagement/types"/>
    <ds:schemaRef ds:uri="http://purl.org/dc/dcmitype/"/>
    <ds:schemaRef ds:uri="6515bdc2-743c-43cc-b0c5-0bb6f6687dc8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FAA921F-D8BE-4E4E-8AC9-0DE49FB07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15bdc2-743c-43cc-b0c5-0bb6f6687d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374637-17E4-437C-850B-3757133270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 </vt:lpstr>
      <vt:lpstr>Eenmalige vergoeding</vt:lpstr>
      <vt:lpstr>Jaarvergoeding Beheer&amp;Support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Buch</dc:creator>
  <cp:lastModifiedBy>Yulia Boomsma - Panibratets</cp:lastModifiedBy>
  <dcterms:created xsi:type="dcterms:W3CDTF">2020-10-29T14:05:01Z</dcterms:created>
  <dcterms:modified xsi:type="dcterms:W3CDTF">2023-11-24T15:32:19Z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0x010100183C25D22F484D4AB7D9D2F6CCB52532</vt:lpwstr>
  </property>
  <property fmtid="{D5CDD505-2E9C-101B-9397-08002B2CF9AE}" pid="3" name="d6579817e59147ae85edfd3136814cae0">
    <vt:lpwstr>14. Aankopen, verkopen, ruilen en bruikleen van roerende zaken, leveren of verlenen van diensten alsmede het aangaan van overeenkomsten daarbij|4012e11a-36c8-467a-8823-a44bbb38e830</vt:lpwstr>
  </property>
  <property fmtid="{D5CDD505-2E9C-101B-9397-08002B2CF9AE}" pid="4" name="d48145a825f34c759bf35e0f0f98a24d0">
    <vt:lpwstr>Utrecht|ddf86f93-2e97-4075-96ae-bd71b4c1dc6a</vt:lpwstr>
  </property>
  <property fmtid="{D5CDD505-2E9C-101B-9397-08002B2CF9AE}" pid="5" name="e28028357a134c8cba3ce1e424d812740">
    <vt:lpwstr>Algemeen|db4a3397-6507-4425-8569-28dfae3fc831</vt:lpwstr>
  </property>
  <property fmtid="{D5CDD505-2E9C-101B-9397-08002B2CF9AE}" pid="6" name="kb23fa795b9743b8adae1149359e24fa0">
    <vt:lpwstr>Secretaris B2 Statenwerk Esther IJsbrandij|5901bf97-ce59-484a-83fb-27bfc550f30b</vt:lpwstr>
  </property>
  <property fmtid="{D5CDD505-2E9C-101B-9397-08002B2CF9AE}" pid="7" name="n35da69e1c1047dea46f4e43c827e5fd0">
    <vt:lpwstr>7 jaar dan wel 7 jaar na afloop van de overeenkomst|9718142c-c2a9-469b-bef3-f673a1d7e1d1</vt:lpwstr>
  </property>
  <property fmtid="{D5CDD505-2E9C-101B-9397-08002B2CF9AE}" pid="8" name="bee6bab28bc347dea223a27ae484b55c0">
    <vt:lpwstr>SGU Karin Peters - Statengriffier - Statengriffie|7d63ff75-d58a-4f3a-b104-0d65d23778ca</vt:lpwstr>
  </property>
  <property fmtid="{D5CDD505-2E9C-101B-9397-08002B2CF9AE}" pid="9" name="ecddcceb7a3944bcb5df119ed71fb2810">
    <vt:lpwstr>Vernietigen|90b47d01-38c6-4bfb-b527-d49e498a64bf</vt:lpwstr>
  </property>
  <property fmtid="{D5CDD505-2E9C-101B-9397-08002B2CF9AE}" pid="10" name="dc87032591014caf9b8c2411992032580">
    <vt:lpwstr>Onbenoemd|fb06c238-9fe8-4cf7-a2d9-a90b291e7d32</vt:lpwstr>
  </property>
  <property fmtid="{D5CDD505-2E9C-101B-9397-08002B2CF9AE}" pid="11" name="PUWaardering">
    <vt:lpwstr>13;#Vernietigen|90b47d01-38c6-4bfb-b527-d49e498a64bf</vt:lpwstr>
  </property>
  <property fmtid="{D5CDD505-2E9C-101B-9397-08002B2CF9AE}" pid="12" name="PUBewaartermijn">
    <vt:lpwstr>12;#7 jaar dan wel 7 jaar na afloop van de overeenkomst|9718142c-c2a9-469b-bef3-f673a1d7e1d1</vt:lpwstr>
  </property>
  <property fmtid="{D5CDD505-2E9C-101B-9397-08002B2CF9AE}" pid="13" name="PUWerkproces">
    <vt:lpwstr>14;#14. Aankopen, verkopen, ruilen en bruikleen van roerende zaken, leveren of verlenen van diensten alsmede het aangaan van overeenkomsten daarbij|4012e11a-36c8-467a-8823-a44bbb38e830</vt:lpwstr>
  </property>
  <property fmtid="{D5CDD505-2E9C-101B-9397-08002B2CF9AE}" pid="14" name="PUWerkingsgebiedDossier">
    <vt:lpwstr>1;#Utrecht|ddf86f93-2e97-4075-96ae-bd71b4c1dc6a</vt:lpwstr>
  </property>
  <property fmtid="{D5CDD505-2E9C-101B-9397-08002B2CF9AE}" pid="15" name="_dlc_DocIdItemGuid">
    <vt:lpwstr>097d769f-4edc-4c1b-8534-b90451c5ad52</vt:lpwstr>
  </property>
  <property fmtid="{D5CDD505-2E9C-101B-9397-08002B2CF9AE}" pid="16" name="PUProceseigenaar">
    <vt:lpwstr>4;#Secretaris B2 Statenwerk Esther IJsbrandij|5901bf97-ce59-484a-83fb-27bfc550f30b</vt:lpwstr>
  </property>
  <property fmtid="{D5CDD505-2E9C-101B-9397-08002B2CF9AE}" pid="17" name="PUEindverantwoordelijkeProceseigenaar">
    <vt:lpwstr>8;#SGU Karin Peters - Statengriffier - Statengriffie|7d63ff75-d58a-4f3a-b104-0d65d23778ca</vt:lpwstr>
  </property>
  <property fmtid="{D5CDD505-2E9C-101B-9397-08002B2CF9AE}" pid="18" name="PUDoelenboom">
    <vt:lpwstr>7;#Onbenoemd|fb06c238-9fe8-4cf7-a2d9-a90b291e7d32</vt:lpwstr>
  </property>
  <property fmtid="{D5CDD505-2E9C-101B-9397-08002B2CF9AE}" pid="19" name="PUThema">
    <vt:lpwstr>2;#Algemeen|db4a3397-6507-4425-8569-28dfae3fc831</vt:lpwstr>
  </property>
  <property fmtid="{D5CDD505-2E9C-101B-9397-08002B2CF9AE}" pid="20" name="c69891f5b6724842a1992b729e890d0f0">
    <vt:lpwstr/>
  </property>
  <property fmtid="{D5CDD505-2E9C-101B-9397-08002B2CF9AE}" pid="21" name="PUDocumentTrefwoorden">
    <vt:lpwstr/>
  </property>
</Properties>
</file>