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I:\_SEC\Inkoop-RD\Inkoopdossiers lopend\RD2023-0134_TP_Boomeffectenanalyse\06. Aanbestedingsdocumenten\"/>
    </mc:Choice>
  </mc:AlternateContent>
  <xr:revisionPtr revIDLastSave="0" documentId="13_ncr:1_{4FEE5573-1CCC-4111-966A-AD908254331C}" xr6:coauthVersionLast="47" xr6:coauthVersionMax="47" xr10:uidLastSave="{00000000-0000-0000-0000-000000000000}"/>
  <bookViews>
    <workbookView xWindow="-3160" yWindow="-18170" windowWidth="16920" windowHeight="16090" tabRatio="775" xr2:uid="{00000000-000D-0000-FFFF-FFFF00000000}"/>
  </bookViews>
  <sheets>
    <sheet name="invulformulier punten" sheetId="21" r:id="rId1"/>
    <sheet name="bewijslast" sheetId="22" r:id="rId2"/>
  </sheets>
  <definedNames>
    <definedName name="_xlnm.Print_Area" localSheetId="1">bewijslast!$A$1:$L$55</definedName>
    <definedName name="_xlnm.Print_Area" localSheetId="0">'invulformulier punten'!$B$1:$M$60</definedName>
    <definedName name="asfaltMAXkorting" localSheetId="1">#REF!</definedName>
    <definedName name="asfaltMAXkorting">#REF!</definedName>
    <definedName name="bandenCIRCdrempel" localSheetId="1">#REF!</definedName>
    <definedName name="bandenCIRCdrempel">#REF!</definedName>
    <definedName name="bandenCIRCfactor" localSheetId="1">#REF!</definedName>
    <definedName name="bandenCIRCfactor">#REF!</definedName>
    <definedName name="bandenCIRCkorting" localSheetId="1">#REF!</definedName>
    <definedName name="bandenCIRCkorting">#REF!</definedName>
    <definedName name="bandenCIRCplafond" localSheetId="1">#REF!</definedName>
    <definedName name="bandenCIRCplafond">#REF!</definedName>
    <definedName name="bandenMAXkorting" localSheetId="1">#REF!</definedName>
    <definedName name="bandenMAXkorting">#REF!</definedName>
    <definedName name="bandenMKIdrempel" localSheetId="1">#REF!</definedName>
    <definedName name="bandenMKIdrempel">#REF!</definedName>
    <definedName name="bandenMKIfactor" localSheetId="1">#REF!</definedName>
    <definedName name="bandenMKIfactor">#REF!</definedName>
    <definedName name="bandenMKIkorting" localSheetId="1">#REF!</definedName>
    <definedName name="bandenMKIkorting">#REF!</definedName>
    <definedName name="bandenMKIplafond" localSheetId="1">#REF!</definedName>
    <definedName name="bandenMKIplafond">#REF!</definedName>
    <definedName name="bandMKIdrempel" localSheetId="1">#REF!</definedName>
    <definedName name="bandMKIdrempel">#REF!</definedName>
    <definedName name="bandMKIplafond" localSheetId="1">#REF!</definedName>
    <definedName name="bandMKIplafond">#REF!</definedName>
    <definedName name="betonMAXkorting" localSheetId="1">#REF!</definedName>
    <definedName name="betonMAXkorting">#REF!</definedName>
    <definedName name="buizenCIRCdrempel" localSheetId="1">#REF!</definedName>
    <definedName name="buizenCIRCdrempel">#REF!</definedName>
    <definedName name="buizenCIRCfactor" localSheetId="1">#REF!</definedName>
    <definedName name="buizenCIRCfactor">#REF!</definedName>
    <definedName name="buizenCIRCkorting" localSheetId="1">#REF!</definedName>
    <definedName name="buizenCIRCkorting">#REF!</definedName>
    <definedName name="buizenCIRCplafond" localSheetId="1">#REF!</definedName>
    <definedName name="buizenCIRCplafond">#REF!</definedName>
    <definedName name="buizenMAXkorting" localSheetId="1">#REF!</definedName>
    <definedName name="buizenMAXkorting">#REF!</definedName>
    <definedName name="buizenMKIdrempel" localSheetId="1">#REF!</definedName>
    <definedName name="buizenMKIdrempel">#REF!</definedName>
    <definedName name="buizenMKIfactor" localSheetId="1">#REF!</definedName>
    <definedName name="buizenMKIfactor">#REF!</definedName>
    <definedName name="buizenMKIkorting" localSheetId="1">#REF!</definedName>
    <definedName name="buizenMKIkorting">#REF!</definedName>
    <definedName name="buizenMKIplafond" localSheetId="1">#REF!</definedName>
    <definedName name="buizenMKIplafond">#REF!</definedName>
    <definedName name="deklaagCIRCdrempel" localSheetId="1">#REF!</definedName>
    <definedName name="deklaagCIRCdrempel">#REF!</definedName>
    <definedName name="deklaagCIRCfactor" localSheetId="1">#REF!</definedName>
    <definedName name="deklaagCIRCfactor">#REF!</definedName>
    <definedName name="deklaagCIRCkorting" localSheetId="1">#REF!</definedName>
    <definedName name="deklaagCIRCkorting">#REF!</definedName>
    <definedName name="deklaagCIRCplafond" localSheetId="1">#REF!</definedName>
    <definedName name="deklaagCIRCplafond">#REF!</definedName>
    <definedName name="deklaagGARdrempel" localSheetId="1">#REF!</definedName>
    <definedName name="deklaagGARdrempel">#REF!</definedName>
    <definedName name="deklaagGARkorting" localSheetId="1">#REF!</definedName>
    <definedName name="deklaagGARkorting">#REF!</definedName>
    <definedName name="deklaagGARplafond" localSheetId="1">#REF!</definedName>
    <definedName name="deklaagGARplafond">#REF!</definedName>
    <definedName name="deklaagMAXkorting" localSheetId="1">#REF!</definedName>
    <definedName name="deklaagMAXkorting">#REF!</definedName>
    <definedName name="deklaagMKIdrempel" localSheetId="1">#REF!</definedName>
    <definedName name="deklaagMKIdrempel">#REF!</definedName>
    <definedName name="deklaagMKIfactor" localSheetId="1">#REF!</definedName>
    <definedName name="deklaagMKIfactor">#REF!</definedName>
    <definedName name="deklaagMKIkorting" localSheetId="1">#REF!</definedName>
    <definedName name="deklaagMKIkorting">#REF!</definedName>
    <definedName name="deklaagMKIplafond" localSheetId="1">#REF!</definedName>
    <definedName name="deklaagMKIplafond">#REF!</definedName>
    <definedName name="kortingGS" localSheetId="1">#REF!</definedName>
    <definedName name="kortingGS">#REF!</definedName>
    <definedName name="kortingTOTAAL" localSheetId="1">#REF!</definedName>
    <definedName name="kortingTOTAAL">#REF!</definedName>
    <definedName name="kortingVT" localSheetId="1">#REF!</definedName>
    <definedName name="kortingVT">#REF!</definedName>
    <definedName name="kortingWT" localSheetId="1">#REF!</definedName>
    <definedName name="kortingWT">#REF!</definedName>
    <definedName name="onderCIRCdrempel" localSheetId="1">#REF!</definedName>
    <definedName name="onderCIRCdrempel">#REF!</definedName>
    <definedName name="onderCIRCfactor" localSheetId="1">#REF!</definedName>
    <definedName name="onderCIRCfactor">#REF!</definedName>
    <definedName name="onderCIRCkorting" localSheetId="1">#REF!</definedName>
    <definedName name="onderCIRCkorting">#REF!</definedName>
    <definedName name="onderCIRCplafond" localSheetId="1">#REF!</definedName>
    <definedName name="onderCIRCplafond">#REF!</definedName>
    <definedName name="onderGARdrempel" localSheetId="1">#REF!</definedName>
    <definedName name="onderGARdrempel">#REF!</definedName>
    <definedName name="onderGARkorting" localSheetId="1">#REF!</definedName>
    <definedName name="onderGARkorting">#REF!</definedName>
    <definedName name="onderGARplafond" localSheetId="1">#REF!</definedName>
    <definedName name="onderGARplafond">#REF!</definedName>
    <definedName name="onderMAXkorting" localSheetId="1">#REF!</definedName>
    <definedName name="onderMAXkorting">#REF!</definedName>
    <definedName name="onderMKIdrempel" localSheetId="1">#REF!</definedName>
    <definedName name="onderMKIdrempel">#REF!</definedName>
    <definedName name="onderMKIfactor" localSheetId="1">#REF!</definedName>
    <definedName name="onderMKIfactor">#REF!</definedName>
    <definedName name="onderMKIkorting" localSheetId="1">#REF!</definedName>
    <definedName name="onderMKIkorting">#REF!</definedName>
    <definedName name="onderMKIplafond" localSheetId="1">#REF!</definedName>
    <definedName name="onderMKIplafond">#REF!</definedName>
    <definedName name="roodCIRCdrempel" localSheetId="1">#REF!</definedName>
    <definedName name="roodCIRCdrempel">#REF!</definedName>
    <definedName name="roodCIRCkorting" localSheetId="1">#REF!</definedName>
    <definedName name="roodCIRCkorting">#REF!</definedName>
    <definedName name="roodCIRCplafond" localSheetId="1">#REF!</definedName>
    <definedName name="roodCIRCplafond">#REF!</definedName>
    <definedName name="roodGARdrempel" localSheetId="1">#REF!</definedName>
    <definedName name="roodGARdrempel">#REF!</definedName>
    <definedName name="roodGARkorting" localSheetId="1">#REF!</definedName>
    <definedName name="roodGARkorting">#REF!</definedName>
    <definedName name="roodGARplafond" localSheetId="1">#REF!</definedName>
    <definedName name="roodGARplafond">#REF!</definedName>
    <definedName name="roodMKIdrempel" localSheetId="1">#REF!</definedName>
    <definedName name="roodMKIdrempel">#REF!</definedName>
    <definedName name="roodMKIkorting" localSheetId="1">#REF!</definedName>
    <definedName name="roodMKIkorting">#REF!</definedName>
    <definedName name="roodMKIplafond" localSheetId="1">#REF!</definedName>
    <definedName name="roodMKIplafond">#REF!</definedName>
    <definedName name="stenenCIRdrempel" localSheetId="1">#REF!</definedName>
    <definedName name="stenenCIRdrempel">#REF!</definedName>
    <definedName name="stenenCIRkorting" localSheetId="1">#REF!</definedName>
    <definedName name="stenenCIRkorting">#REF!</definedName>
    <definedName name="stenenCIRplafond" localSheetId="1">#REF!</definedName>
    <definedName name="stenenCIRplafond">#REF!</definedName>
    <definedName name="stenenMAXkorting" localSheetId="1">#REF!</definedName>
    <definedName name="stenenMAXkorting">#REF!</definedName>
    <definedName name="stenenMKIdrempel" localSheetId="1">#REF!</definedName>
    <definedName name="stenenMKIdrempel">#REF!</definedName>
    <definedName name="stenenMKIkorting" localSheetId="1">#REF!</definedName>
    <definedName name="stenenMKIkorting">#REF!</definedName>
    <definedName name="stenenMKIplafond" localSheetId="1">#REF!</definedName>
    <definedName name="stenenMKIplafond">#REF!</definedName>
    <definedName name="tegelsCIRdrempel" localSheetId="1">#REF!</definedName>
    <definedName name="tegelsCIRdrempel">#REF!</definedName>
    <definedName name="tegelsCIRkorting" localSheetId="1">#REF!</definedName>
    <definedName name="tegelsCIRkorting">#REF!</definedName>
    <definedName name="tegelsCIRplafond" localSheetId="1">#REF!</definedName>
    <definedName name="tegelsCIRplafond">#REF!</definedName>
    <definedName name="tegelsMAXkorting" localSheetId="1">#REF!</definedName>
    <definedName name="tegelsMAXkorting">#REF!</definedName>
    <definedName name="tegelsMKIdrempel" localSheetId="1">#REF!</definedName>
    <definedName name="tegelsMKIdrempel">#REF!</definedName>
    <definedName name="tegelsMKIkoritng" localSheetId="1">#REF!</definedName>
    <definedName name="tegelsMKIkoritng">#REF!</definedName>
    <definedName name="tegelsMKIkorting" localSheetId="1">#REF!</definedName>
    <definedName name="tegelsMKIkorting">#REF!</definedName>
    <definedName name="tegelsMKIplafond" localSheetId="1">#REF!</definedName>
    <definedName name="tegelsMKIplafond">#REF!</definedName>
    <definedName name="tussenCIRCdrempel" localSheetId="1">#REF!</definedName>
    <definedName name="tussenCIRCdrempel">#REF!</definedName>
    <definedName name="tussenCIRCfactor" localSheetId="1">#REF!</definedName>
    <definedName name="tussenCIRCfactor">#REF!</definedName>
    <definedName name="tussenCIRCkorting" localSheetId="1">#REF!</definedName>
    <definedName name="tussenCIRCkorting">#REF!</definedName>
    <definedName name="tussenCIRCplafond" localSheetId="1">#REF!</definedName>
    <definedName name="tussenCIRCplafond">#REF!</definedName>
    <definedName name="tussenGARdrempel" localSheetId="1">#REF!</definedName>
    <definedName name="tussenGARdrempel">#REF!</definedName>
    <definedName name="tussenGARkorting" localSheetId="1">#REF!</definedName>
    <definedName name="tussenGARkorting">#REF!</definedName>
    <definedName name="tussenGARplafond" localSheetId="1">#REF!</definedName>
    <definedName name="tussenGARplafond">#REF!</definedName>
    <definedName name="tussenMAXkorting" localSheetId="1">#REF!</definedName>
    <definedName name="tussenMAXkorting">#REF!</definedName>
    <definedName name="tussenMKIdrempel" localSheetId="1">#REF!</definedName>
    <definedName name="tussenMKIdrempel">#REF!</definedName>
    <definedName name="tussenMKIkorting" localSheetId="1">#REF!</definedName>
    <definedName name="tussenMKIkorting">#REF!</definedName>
    <definedName name="tussenMKIplafond" localSheetId="1">#REF!</definedName>
    <definedName name="tussenMKIplafon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0" i="21" l="1"/>
  <c r="L44" i="21"/>
  <c r="J44" i="21"/>
  <c r="H44" i="21"/>
  <c r="F44" i="21"/>
  <c r="M44" i="21"/>
  <c r="L34" i="21"/>
  <c r="J34" i="21"/>
  <c r="H34" i="21"/>
  <c r="F34" i="21"/>
  <c r="M34" i="21"/>
  <c r="K17" i="21"/>
  <c r="I17" i="21"/>
  <c r="G17" i="21"/>
  <c r="E17" i="21"/>
  <c r="J42" i="21"/>
  <c r="I41" i="21"/>
  <c r="I40" i="21"/>
  <c r="I39" i="21"/>
  <c r="H42" i="21"/>
  <c r="G41" i="21"/>
  <c r="G39" i="21"/>
  <c r="F42" i="21"/>
  <c r="E41" i="21"/>
  <c r="E40" i="21"/>
  <c r="E39" i="21"/>
  <c r="J32" i="21"/>
  <c r="I31" i="21"/>
  <c r="I30" i="21"/>
  <c r="I29" i="21"/>
  <c r="I28" i="21"/>
  <c r="I27" i="21"/>
  <c r="I26" i="21"/>
  <c r="I25" i="21"/>
  <c r="I24" i="21"/>
  <c r="I23" i="21"/>
  <c r="I22" i="21"/>
  <c r="I21" i="21"/>
  <c r="I20" i="21"/>
  <c r="I19" i="21"/>
  <c r="I18" i="21"/>
  <c r="H32" i="21"/>
  <c r="G31" i="21"/>
  <c r="G30" i="21"/>
  <c r="G29" i="21"/>
  <c r="G28" i="21"/>
  <c r="G27" i="21"/>
  <c r="G26" i="21"/>
  <c r="G25" i="21"/>
  <c r="G24" i="21"/>
  <c r="G23" i="21"/>
  <c r="G22" i="21"/>
  <c r="G21" i="21"/>
  <c r="G20" i="21"/>
  <c r="G19" i="21"/>
  <c r="G18" i="21"/>
  <c r="F32" i="21"/>
  <c r="E31" i="21"/>
  <c r="E30" i="21"/>
  <c r="E29" i="21"/>
  <c r="E28" i="21"/>
  <c r="E27" i="21"/>
  <c r="E26" i="21"/>
  <c r="E25" i="21"/>
  <c r="E24" i="21"/>
  <c r="E23" i="21"/>
  <c r="E22" i="21"/>
  <c r="E21" i="21"/>
  <c r="E20" i="21"/>
  <c r="E19" i="21"/>
  <c r="E18" i="21"/>
  <c r="E42" i="21" l="1"/>
  <c r="F43" i="21" s="1"/>
  <c r="I42" i="21"/>
  <c r="J43" i="21" s="1"/>
  <c r="G42" i="21"/>
  <c r="H43" i="21" s="1"/>
  <c r="E32" i="21"/>
  <c r="I32" i="21"/>
  <c r="J33" i="21" s="1"/>
  <c r="G32" i="21"/>
  <c r="H33" i="21" s="1"/>
  <c r="L42" i="21"/>
  <c r="K41" i="21"/>
  <c r="K40" i="21"/>
  <c r="K39" i="21"/>
  <c r="L32" i="21"/>
  <c r="K31" i="21"/>
  <c r="K30" i="21"/>
  <c r="K29" i="21"/>
  <c r="K28" i="21"/>
  <c r="K27" i="21"/>
  <c r="K26" i="21"/>
  <c r="K25" i="21"/>
  <c r="K24" i="21"/>
  <c r="K23" i="21"/>
  <c r="K22" i="21"/>
  <c r="K21" i="21"/>
  <c r="K20" i="21"/>
  <c r="K19" i="21"/>
  <c r="K18" i="21"/>
  <c r="K42" i="21" l="1"/>
  <c r="L43" i="21" s="1"/>
  <c r="M43" i="21" s="1"/>
  <c r="K32" i="21"/>
  <c r="L33" i="21" s="1"/>
  <c r="F33" i="21" l="1"/>
  <c r="M33" i="21" s="1"/>
  <c r="C11" i="21" s="1"/>
</calcChain>
</file>

<file path=xl/sharedStrings.xml><?xml version="1.0" encoding="utf-8"?>
<sst xmlns="http://schemas.openxmlformats.org/spreadsheetml/2006/main" count="118" uniqueCount="60">
  <si>
    <t xml:space="preserve">Inschrijver </t>
  </si>
  <si>
    <t>brandstof</t>
  </si>
  <si>
    <t>weegfactor</t>
  </si>
  <si>
    <t>stroom</t>
  </si>
  <si>
    <t>waterstof</t>
  </si>
  <si>
    <t>HVO 100</t>
  </si>
  <si>
    <t xml:space="preserve">totaal </t>
  </si>
  <si>
    <t xml:space="preserve">behaald </t>
  </si>
  <si>
    <t xml:space="preserve">te behalen </t>
  </si>
  <si>
    <t>aandrijving</t>
  </si>
  <si>
    <t xml:space="preserve">elektromotor </t>
  </si>
  <si>
    <t>verbrandingsmotor</t>
  </si>
  <si>
    <t>verbrandingsmotor &amp; elektromotor</t>
  </si>
  <si>
    <t>groen gas (BNG/LBG)</t>
  </si>
  <si>
    <t>(plug-in hybride)</t>
  </si>
  <si>
    <t>aardgas (CNG/LNG)</t>
  </si>
  <si>
    <t>HVO(&lt;100)/GTL</t>
  </si>
  <si>
    <t>benzine/diesel</t>
  </si>
  <si>
    <t>(hybride)</t>
  </si>
  <si>
    <t xml:space="preserve">verbrandingsmotor </t>
  </si>
  <si>
    <t>HVO 100 / ASPEN</t>
  </si>
  <si>
    <t>diesel / HVO (&lt;100) / benzine</t>
  </si>
  <si>
    <t>(zero emissie)</t>
  </si>
  <si>
    <t>Inschrijver</t>
  </si>
  <si>
    <t>gevestigd te</t>
  </si>
  <si>
    <t>KVK-nummer</t>
  </si>
  <si>
    <t>te (plaats)</t>
  </si>
  <si>
    <t>handtekening</t>
  </si>
  <si>
    <t xml:space="preserve">naam </t>
  </si>
  <si>
    <t>functie</t>
  </si>
  <si>
    <t>Dit Invulblad geheel invullen, ondertekenen en bij de inschrijving voegen.</t>
  </si>
  <si>
    <t>De inschrijver draagt het risico van aanwezigheid van dit Invulblad bij de inschrijving.</t>
  </si>
  <si>
    <t>jaar 1</t>
  </si>
  <si>
    <t>VOERTUIGEN</t>
  </si>
  <si>
    <t>GEREEDSCHAP</t>
  </si>
  <si>
    <t>behaald</t>
  </si>
  <si>
    <t>te behalen</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</si>
  <si>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</si>
  <si>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</si>
  <si>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jaar 4</t>
  </si>
  <si>
    <t>jaar 2</t>
  </si>
  <si>
    <t>jaar 3</t>
  </si>
  <si>
    <t xml:space="preserve">Gelieve alle blauwe vakken in te vullen. </t>
  </si>
  <si>
    <t>Instructie</t>
  </si>
  <si>
    <t>Invulformulier Zero-Emissie materieel</t>
  </si>
  <si>
    <t>Puntenwaardering</t>
  </si>
  <si>
    <t>Maximale score</t>
  </si>
  <si>
    <t>score</t>
  </si>
  <si>
    <t>aantal uren inzet</t>
  </si>
  <si>
    <t>Overzicht materieel</t>
  </si>
  <si>
    <t>omschrijving</t>
  </si>
  <si>
    <t>merk</t>
  </si>
  <si>
    <t>kenteken</t>
  </si>
  <si>
    <t>totaal aantal dagen aanwezig</t>
  </si>
  <si>
    <t>GEREEDSCHAPPEN</t>
  </si>
  <si>
    <t>totaal aantal uren inzet</t>
  </si>
  <si>
    <t>aanvullend informatie</t>
  </si>
  <si>
    <t>aantal dagen inzet</t>
  </si>
  <si>
    <t xml:space="preserve">jaar 1 </t>
  </si>
  <si>
    <t>Boom Effect Analyse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</si>
</sst>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_ &quot;€&quot;\ * #,##0_ ;_ &quot;€&quot;\ * \-#,##0_ ;_ &quot;€&quot;\ * &quot;-&quot;??_ ;_ @_ "/>
    <numFmt numFmtId="166" formatCode="0.0"/>
  </numFmts>
  <fonts count="24">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0" tint="-0.34998626667073579"/>
      <name val="Calibri"/>
      <family val="2"/>
      <scheme val="minor"/>
    </font>
    <font>
      <b/>
      <sz val="12"/>
      <color theme="1"/>
      <name val="Calibri"/>
      <family val="2"/>
      <scheme val="minor"/>
    </font>
    <font>
      <b/>
      <sz val="14"/>
      <color theme="4" tint="-0.249977111117893"/>
      <name val="Calibri"/>
      <family val="2"/>
      <scheme val="minor"/>
    </font>
    <font>
      <sz val="12"/>
      <name val="Calibri"/>
      <family val="2"/>
      <scheme val="minor"/>
    </font>
    <font>
      <b/>
      <sz val="12"/>
      <name val="Calibri"/>
      <family val="2"/>
      <scheme val="minor"/>
    </font>
    <font>
      <sz val="12"/>
      <color theme="0" tint="-0.499984740745262"/>
      <name val="Calibri"/>
      <family val="2"/>
      <scheme val="minor"/>
    </font>
    <font>
      <sz val="12"/>
      <color theme="0" tint="-0.34998626667073579"/>
      <name val="Calibri"/>
      <family val="2"/>
      <scheme val="minor"/>
    </font>
  </fonts>
  <fills count="5">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s>
  <borders count="6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auto="1"/>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right/>
      <top/>
      <bottom style="hair">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medium">
        <color indexed="64"/>
      </bottom>
      <diagonal/>
    </border>
    <border>
      <left style="thin">
        <color indexed="64"/>
      </left>
      <right/>
      <top/>
      <bottom style="hair">
        <color indexed="64"/>
      </bottom>
      <diagonal/>
    </border>
    <border>
      <left style="thin">
        <color indexed="64"/>
      </left>
      <right/>
      <top style="medium">
        <color indexed="64"/>
      </top>
      <bottom/>
      <diagonal/>
    </border>
    <border>
      <left style="thin">
        <color indexed="64"/>
      </left>
      <right style="thin">
        <color indexed="64"/>
      </right>
      <top/>
      <bottom style="hair">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60">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11" fillId="0" borderId="0" xfId="0" applyFont="1"/>
    <xf numFmtId="0" fontId="6" fillId="0" borderId="0" xfId="0" applyFont="1" applyAlignment="1">
      <alignment horizontal="center"/>
    </xf>
    <xf numFmtId="0" fontId="7" fillId="0" borderId="0" xfId="0" applyFont="1"/>
    <xf numFmtId="0" fontId="2" fillId="2" borderId="1" xfId="0" applyFont="1" applyFill="1" applyBorder="1" applyAlignment="1">
      <alignment vertical="center" wrapText="1"/>
    </xf>
    <xf numFmtId="165" fontId="12" fillId="0" borderId="0" xfId="1" applyNumberFormat="1" applyFont="1" applyBorder="1" applyAlignment="1" applyProtection="1">
      <alignment horizontal="center" vertical="center"/>
    </xf>
    <xf numFmtId="0" fontId="2" fillId="2" borderId="12" xfId="0" applyFont="1" applyFill="1" applyBorder="1" applyAlignment="1">
      <alignment vertical="center" wrapText="1"/>
    </xf>
    <xf numFmtId="0" fontId="5" fillId="0" borderId="16" xfId="0" applyFont="1" applyBorder="1" applyAlignment="1">
      <alignment wrapText="1"/>
    </xf>
    <xf numFmtId="165" fontId="5" fillId="0" borderId="0" xfId="0" applyNumberFormat="1" applyFont="1"/>
    <xf numFmtId="0" fontId="13" fillId="0" borderId="6" xfId="0" applyFont="1" applyBorder="1"/>
    <xf numFmtId="0" fontId="13" fillId="0" borderId="18" xfId="0" applyFont="1" applyBorder="1"/>
    <xf numFmtId="0" fontId="13" fillId="0" borderId="0" xfId="0" applyFont="1"/>
    <xf numFmtId="0" fontId="13" fillId="0" borderId="7" xfId="0" applyFont="1" applyBorder="1"/>
    <xf numFmtId="0" fontId="13" fillId="0" borderId="10" xfId="0" applyFont="1" applyBorder="1"/>
    <xf numFmtId="0" fontId="4" fillId="0" borderId="20" xfId="0" applyFont="1" applyBorder="1"/>
    <xf numFmtId="0" fontId="13" fillId="0" borderId="21" xfId="0" applyFont="1" applyBorder="1"/>
    <xf numFmtId="0" fontId="5" fillId="0" borderId="1" xfId="0" applyFont="1" applyBorder="1" applyAlignment="1">
      <alignment wrapText="1"/>
    </xf>
    <xf numFmtId="0" fontId="5" fillId="0" borderId="9" xfId="0" applyFont="1" applyBorder="1" applyAlignment="1">
      <alignment wrapText="1"/>
    </xf>
    <xf numFmtId="0" fontId="5" fillId="0" borderId="19" xfId="0" applyFont="1" applyBorder="1"/>
    <xf numFmtId="0" fontId="2" fillId="2" borderId="22" xfId="0" applyFont="1" applyFill="1" applyBorder="1" applyAlignment="1">
      <alignment vertical="center" wrapText="1"/>
    </xf>
    <xf numFmtId="0" fontId="13" fillId="0" borderId="17" xfId="0" applyFont="1" applyBorder="1"/>
    <xf numFmtId="165" fontId="10" fillId="0" borderId="0" xfId="1" applyNumberFormat="1" applyFont="1" applyFill="1" applyBorder="1" applyAlignment="1" applyProtection="1">
      <alignment horizontal="center" vertical="center"/>
    </xf>
    <xf numFmtId="165" fontId="12" fillId="0" borderId="0" xfId="1" applyNumberFormat="1" applyFont="1" applyFill="1" applyBorder="1" applyAlignment="1" applyProtection="1">
      <alignment horizontal="center" vertical="center"/>
    </xf>
    <xf numFmtId="0" fontId="2" fillId="2" borderId="1" xfId="0" applyFont="1" applyFill="1" applyBorder="1" applyAlignment="1">
      <alignment vertical="top" wrapText="1"/>
    </xf>
    <xf numFmtId="0" fontId="2" fillId="2" borderId="3" xfId="0" applyFont="1" applyFill="1" applyBorder="1" applyAlignment="1">
      <alignment vertical="top" wrapText="1"/>
    </xf>
    <xf numFmtId="0" fontId="2" fillId="0" borderId="0" xfId="0" applyFont="1" applyAlignment="1">
      <alignment vertical="top" wrapText="1"/>
    </xf>
    <xf numFmtId="165" fontId="12" fillId="0" borderId="0" xfId="1" applyNumberFormat="1" applyFont="1" applyFill="1" applyBorder="1" applyAlignment="1" applyProtection="1">
      <alignment vertical="center"/>
    </xf>
    <xf numFmtId="0" fontId="8" fillId="3" borderId="12" xfId="0" applyFont="1" applyFill="1" applyBorder="1" applyAlignment="1">
      <alignment horizontal="left" vertical="center"/>
    </xf>
    <xf numFmtId="0" fontId="8" fillId="3" borderId="13" xfId="0" applyFont="1" applyFill="1" applyBorder="1" applyAlignment="1">
      <alignment horizontal="left" vertical="center"/>
    </xf>
    <xf numFmtId="0" fontId="8" fillId="3" borderId="14" xfId="0" applyFont="1" applyFill="1" applyBorder="1" applyAlignment="1">
      <alignment horizontal="left" vertical="center"/>
    </xf>
    <xf numFmtId="0" fontId="2" fillId="2" borderId="13" xfId="0" applyFont="1" applyFill="1" applyBorder="1" applyAlignment="1">
      <alignment vertical="center"/>
    </xf>
    <xf numFmtId="1" fontId="5" fillId="0" borderId="0" xfId="0" applyNumberFormat="1" applyFont="1" applyAlignment="1">
      <alignment horizontal="center"/>
    </xf>
    <xf numFmtId="0" fontId="13" fillId="0" borderId="18" xfId="0" applyFont="1" applyBorder="1" applyAlignment="1">
      <alignment horizontal="right"/>
    </xf>
    <xf numFmtId="0" fontId="13" fillId="0" borderId="19" xfId="0" applyFont="1" applyBorder="1" applyAlignment="1">
      <alignment horizontal="right"/>
    </xf>
    <xf numFmtId="0" fontId="14" fillId="0" borderId="20" xfId="0" applyFont="1" applyBorder="1" applyAlignment="1">
      <alignment horizontal="right"/>
    </xf>
    <xf numFmtId="0" fontId="5" fillId="0" borderId="15" xfId="0" applyFont="1" applyBorder="1"/>
    <xf numFmtId="0" fontId="5" fillId="0" borderId="2" xfId="0" applyFont="1" applyBorder="1"/>
    <xf numFmtId="1" fontId="5" fillId="0" borderId="30" xfId="2" applyNumberFormat="1" applyFont="1" applyBorder="1" applyAlignment="1" applyProtection="1">
      <alignment horizontal="center"/>
    </xf>
    <xf numFmtId="0" fontId="18" fillId="0" borderId="0" xfId="0" applyFont="1"/>
    <xf numFmtId="49" fontId="5" fillId="0" borderId="0" xfId="0" applyNumberFormat="1" applyFont="1"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0" fontId="0" fillId="0" borderId="0" xfId="0" applyAlignment="1">
      <alignment horizontal="left"/>
    </xf>
    <xf numFmtId="1" fontId="5" fillId="4" borderId="31" xfId="2" applyNumberFormat="1" applyFont="1" applyFill="1" applyBorder="1" applyAlignment="1" applyProtection="1">
      <alignment horizontal="center"/>
      <protection locked="0"/>
    </xf>
    <xf numFmtId="0" fontId="0" fillId="0" borderId="0" xfId="0" applyAlignment="1">
      <alignment vertical="top"/>
    </xf>
    <xf numFmtId="1" fontId="10" fillId="0" borderId="2" xfId="1" applyNumberFormat="1" applyFont="1" applyBorder="1" applyAlignment="1" applyProtection="1">
      <alignment horizontal="center" vertical="center"/>
    </xf>
    <xf numFmtId="1" fontId="12" fillId="0" borderId="4" xfId="1" applyNumberFormat="1" applyFont="1" applyBorder="1" applyAlignment="1" applyProtection="1">
      <alignment horizontal="center" vertical="center"/>
    </xf>
    <xf numFmtId="0" fontId="2" fillId="2" borderId="14" xfId="0" applyFont="1" applyFill="1" applyBorder="1" applyAlignment="1">
      <alignment horizontal="center" wrapText="1"/>
    </xf>
    <xf numFmtId="1" fontId="2" fillId="0" borderId="6" xfId="1" applyNumberFormat="1" applyFont="1" applyBorder="1" applyAlignment="1" applyProtection="1">
      <alignment horizontal="center"/>
    </xf>
    <xf numFmtId="0" fontId="2" fillId="2" borderId="32" xfId="0" applyFont="1" applyFill="1" applyBorder="1" applyAlignment="1">
      <alignment vertical="center" wrapText="1"/>
    </xf>
    <xf numFmtId="0" fontId="2" fillId="2" borderId="33" xfId="0" applyFont="1" applyFill="1" applyBorder="1" applyAlignment="1">
      <alignment vertical="center"/>
    </xf>
    <xf numFmtId="0" fontId="2" fillId="2" borderId="26" xfId="0" applyFont="1" applyFill="1" applyBorder="1" applyAlignment="1">
      <alignment vertical="center" wrapText="1"/>
    </xf>
    <xf numFmtId="0" fontId="13" fillId="0" borderId="24" xfId="0" applyFont="1" applyBorder="1"/>
    <xf numFmtId="0" fontId="13" fillId="0" borderId="24" xfId="0" applyFont="1" applyBorder="1" applyAlignment="1">
      <alignment horizontal="right"/>
    </xf>
    <xf numFmtId="1" fontId="5" fillId="0" borderId="28" xfId="2" applyNumberFormat="1" applyFont="1" applyBorder="1" applyAlignment="1" applyProtection="1">
      <alignment horizontal="center"/>
    </xf>
    <xf numFmtId="166" fontId="5" fillId="0" borderId="9" xfId="1" applyNumberFormat="1" applyFont="1" applyBorder="1" applyAlignment="1" applyProtection="1">
      <alignment horizontal="center"/>
    </xf>
    <xf numFmtId="1" fontId="5" fillId="4" borderId="9" xfId="2" applyNumberFormat="1" applyFont="1" applyFill="1" applyBorder="1" applyAlignment="1" applyProtection="1">
      <alignment horizontal="center"/>
      <protection locked="0"/>
    </xf>
    <xf numFmtId="0" fontId="5" fillId="0" borderId="34" xfId="0" applyFont="1" applyBorder="1" applyAlignment="1">
      <alignment wrapText="1"/>
    </xf>
    <xf numFmtId="166" fontId="5" fillId="0" borderId="34" xfId="1" applyNumberFormat="1" applyFont="1" applyBorder="1" applyAlignment="1" applyProtection="1">
      <alignment horizontal="center"/>
    </xf>
    <xf numFmtId="1" fontId="5" fillId="4" borderId="34" xfId="2" applyNumberFormat="1" applyFont="1" applyFill="1" applyBorder="1" applyAlignment="1" applyProtection="1">
      <alignment horizontal="center"/>
      <protection locked="0"/>
    </xf>
    <xf numFmtId="1" fontId="5" fillId="4" borderId="35" xfId="2" applyNumberFormat="1" applyFont="1" applyFill="1" applyBorder="1" applyAlignment="1" applyProtection="1">
      <alignment horizontal="center"/>
      <protection locked="0"/>
    </xf>
    <xf numFmtId="0" fontId="5" fillId="0" borderId="36" xfId="0" applyFont="1" applyBorder="1" applyAlignment="1">
      <alignment wrapText="1"/>
    </xf>
    <xf numFmtId="0" fontId="5" fillId="0" borderId="37" xfId="0" applyFont="1" applyBorder="1" applyAlignment="1">
      <alignment wrapText="1"/>
    </xf>
    <xf numFmtId="166" fontId="5" fillId="0" borderId="37" xfId="1" applyNumberFormat="1" applyFont="1" applyBorder="1" applyAlignment="1" applyProtection="1">
      <alignment horizontal="center"/>
    </xf>
    <xf numFmtId="1" fontId="5" fillId="4" borderId="37" xfId="2" applyNumberFormat="1" applyFont="1" applyFill="1" applyBorder="1" applyAlignment="1" applyProtection="1">
      <alignment horizontal="center"/>
      <protection locked="0"/>
    </xf>
    <xf numFmtId="1" fontId="5" fillId="4" borderId="38" xfId="2" applyNumberFormat="1" applyFont="1" applyFill="1" applyBorder="1" applyAlignment="1" applyProtection="1">
      <alignment horizontal="center"/>
      <protection locked="0"/>
    </xf>
    <xf numFmtId="0" fontId="5" fillId="0" borderId="3" xfId="0" applyFont="1" applyBorder="1" applyAlignment="1">
      <alignment wrapText="1"/>
    </xf>
    <xf numFmtId="0" fontId="13" fillId="0" borderId="11" xfId="0" applyFont="1" applyBorder="1"/>
    <xf numFmtId="0" fontId="13" fillId="0" borderId="3" xfId="0" applyFont="1" applyBorder="1" applyAlignment="1">
      <alignment wrapText="1"/>
    </xf>
    <xf numFmtId="0" fontId="5" fillId="0" borderId="12" xfId="0" applyFont="1" applyBorder="1" applyAlignment="1">
      <alignment wrapText="1"/>
    </xf>
    <xf numFmtId="0" fontId="5" fillId="0" borderId="22" xfId="0" applyFont="1" applyBorder="1" applyAlignment="1">
      <alignment wrapText="1"/>
    </xf>
    <xf numFmtId="1" fontId="5" fillId="0" borderId="13" xfId="0" applyNumberFormat="1" applyFont="1" applyBorder="1" applyAlignment="1">
      <alignment horizontal="center"/>
    </xf>
    <xf numFmtId="1" fontId="5" fillId="0" borderId="41" xfId="1" applyNumberFormat="1" applyFont="1" applyBorder="1" applyAlignment="1" applyProtection="1">
      <alignment horizontal="center"/>
    </xf>
    <xf numFmtId="1" fontId="5" fillId="4" borderId="25" xfId="2" applyNumberFormat="1" applyFont="1" applyFill="1" applyBorder="1" applyAlignment="1" applyProtection="1">
      <alignment horizontal="center"/>
      <protection locked="0"/>
    </xf>
    <xf numFmtId="0" fontId="5" fillId="0" borderId="16" xfId="0" applyFont="1" applyBorder="1"/>
    <xf numFmtId="0" fontId="5" fillId="0" borderId="42" xfId="0" applyFont="1" applyBorder="1" applyAlignment="1">
      <alignment wrapText="1"/>
    </xf>
    <xf numFmtId="1" fontId="5" fillId="0" borderId="21" xfId="1" applyNumberFormat="1" applyFont="1" applyBorder="1" applyAlignment="1" applyProtection="1">
      <alignment horizontal="center"/>
    </xf>
    <xf numFmtId="1" fontId="5" fillId="4" borderId="43" xfId="2" applyNumberFormat="1" applyFont="1" applyFill="1" applyBorder="1" applyAlignment="1" applyProtection="1">
      <alignment horizontal="center"/>
      <protection locked="0"/>
    </xf>
    <xf numFmtId="0" fontId="5" fillId="0" borderId="12" xfId="0" applyFont="1" applyBorder="1"/>
    <xf numFmtId="0" fontId="19" fillId="0" borderId="0" xfId="0" applyFont="1"/>
    <xf numFmtId="0" fontId="8" fillId="2" borderId="41" xfId="0" applyFont="1" applyFill="1" applyBorder="1" applyAlignment="1">
      <alignment vertical="center" wrapText="1"/>
    </xf>
    <xf numFmtId="0" fontId="8" fillId="2" borderId="44" xfId="0" applyFont="1" applyFill="1" applyBorder="1" applyAlignment="1">
      <alignment vertical="center" wrapText="1"/>
    </xf>
    <xf numFmtId="0" fontId="2" fillId="2" borderId="25" xfId="0" applyFont="1" applyFill="1" applyBorder="1" applyAlignment="1">
      <alignment vertical="center" wrapText="1"/>
    </xf>
    <xf numFmtId="1" fontId="5" fillId="0" borderId="52" xfId="2" applyNumberFormat="1" applyFont="1" applyBorder="1" applyAlignment="1" applyProtection="1">
      <alignment horizontal="center"/>
    </xf>
    <xf numFmtId="1" fontId="13" fillId="0" borderId="56" xfId="0" applyNumberFormat="1" applyFont="1" applyBorder="1"/>
    <xf numFmtId="1" fontId="13" fillId="0" borderId="57" xfId="0" applyNumberFormat="1" applyFont="1" applyBorder="1" applyAlignment="1">
      <alignment horizontal="center"/>
    </xf>
    <xf numFmtId="1" fontId="3" fillId="0" borderId="55" xfId="1" applyNumberFormat="1" applyFont="1" applyBorder="1" applyAlignment="1" applyProtection="1">
      <alignment horizontal="center"/>
    </xf>
    <xf numFmtId="0" fontId="2" fillId="2" borderId="59" xfId="0" applyFont="1" applyFill="1" applyBorder="1" applyAlignment="1">
      <alignment vertical="center" wrapText="1"/>
    </xf>
    <xf numFmtId="166" fontId="5" fillId="0" borderId="46" xfId="0" applyNumberFormat="1" applyFont="1" applyBorder="1" applyAlignment="1">
      <alignment horizontal="center"/>
    </xf>
    <xf numFmtId="166" fontId="5" fillId="0" borderId="48" xfId="0" applyNumberFormat="1" applyFont="1" applyBorder="1" applyAlignment="1">
      <alignment horizontal="center"/>
    </xf>
    <xf numFmtId="166" fontId="5" fillId="0" borderId="50" xfId="0" applyNumberFormat="1" applyFont="1" applyBorder="1" applyAlignment="1">
      <alignment horizontal="center"/>
    </xf>
    <xf numFmtId="0" fontId="2" fillId="2" borderId="44" xfId="0" applyFont="1" applyFill="1" applyBorder="1" applyAlignment="1">
      <alignment vertical="center" wrapText="1"/>
    </xf>
    <xf numFmtId="1" fontId="3" fillId="0" borderId="58" xfId="1" applyNumberFormat="1" applyFont="1" applyBorder="1" applyAlignment="1" applyProtection="1">
      <alignment horizontal="center"/>
    </xf>
    <xf numFmtId="1" fontId="5" fillId="0" borderId="60" xfId="2" applyNumberFormat="1" applyFont="1" applyBorder="1" applyAlignment="1" applyProtection="1">
      <alignment horizontal="center"/>
    </xf>
    <xf numFmtId="1" fontId="5" fillId="0" borderId="44" xfId="1" applyNumberFormat="1" applyFont="1" applyBorder="1" applyAlignment="1" applyProtection="1">
      <alignment horizontal="center"/>
    </xf>
    <xf numFmtId="1" fontId="5" fillId="4" borderId="44" xfId="2" applyNumberFormat="1" applyFont="1" applyFill="1" applyBorder="1" applyAlignment="1" applyProtection="1">
      <alignment horizontal="center"/>
      <protection locked="0"/>
    </xf>
    <xf numFmtId="1" fontId="5" fillId="0" borderId="57" xfId="1" applyNumberFormat="1" applyFont="1" applyBorder="1" applyAlignment="1" applyProtection="1">
      <alignment horizontal="center"/>
    </xf>
    <xf numFmtId="1" fontId="5" fillId="4" borderId="57" xfId="2" applyNumberFormat="1" applyFont="1" applyFill="1" applyBorder="1" applyAlignment="1" applyProtection="1">
      <alignment horizontal="center"/>
      <protection locked="0"/>
    </xf>
    <xf numFmtId="166" fontId="5" fillId="0" borderId="39" xfId="1" applyNumberFormat="1" applyFont="1" applyBorder="1" applyAlignment="1" applyProtection="1">
      <alignment horizontal="center"/>
    </xf>
    <xf numFmtId="166" fontId="5" fillId="0" borderId="8" xfId="1" applyNumberFormat="1" applyFont="1" applyBorder="1" applyAlignment="1" applyProtection="1">
      <alignment horizontal="center"/>
    </xf>
    <xf numFmtId="166" fontId="5" fillId="0" borderId="40" xfId="1" applyNumberFormat="1" applyFont="1" applyBorder="1" applyAlignment="1" applyProtection="1">
      <alignment horizontal="center"/>
    </xf>
    <xf numFmtId="0" fontId="8" fillId="3" borderId="14" xfId="0" applyFont="1" applyFill="1" applyBorder="1" applyAlignment="1">
      <alignment horizontal="center" vertical="center"/>
    </xf>
    <xf numFmtId="0" fontId="8" fillId="2" borderId="45" xfId="0" applyFont="1" applyFill="1" applyBorder="1" applyAlignment="1">
      <alignment vertical="center" wrapText="1"/>
    </xf>
    <xf numFmtId="0" fontId="8" fillId="2" borderId="22" xfId="0" applyFont="1" applyFill="1" applyBorder="1" applyAlignment="1">
      <alignment vertical="center" wrapText="1"/>
    </xf>
    <xf numFmtId="0" fontId="8" fillId="2" borderId="25" xfId="0" applyFont="1" applyFill="1" applyBorder="1" applyAlignment="1">
      <alignment vertical="center" wrapText="1"/>
    </xf>
    <xf numFmtId="2" fontId="5" fillId="0" borderId="53" xfId="1" applyNumberFormat="1" applyFont="1" applyBorder="1" applyAlignment="1" applyProtection="1">
      <alignment horizontal="center"/>
    </xf>
    <xf numFmtId="2" fontId="14" fillId="0" borderId="54" xfId="1" applyNumberFormat="1" applyFont="1" applyBorder="1" applyAlignment="1" applyProtection="1">
      <alignment horizontal="center"/>
    </xf>
    <xf numFmtId="2" fontId="5" fillId="0" borderId="27" xfId="1" applyNumberFormat="1" applyFont="1" applyBorder="1" applyAlignment="1" applyProtection="1">
      <alignment horizontal="center"/>
    </xf>
    <xf numFmtId="2" fontId="14" fillId="0" borderId="29" xfId="1" applyNumberFormat="1" applyFont="1" applyBorder="1" applyAlignment="1" applyProtection="1">
      <alignment horizontal="center"/>
    </xf>
    <xf numFmtId="2" fontId="10" fillId="0" borderId="15" xfId="0" applyNumberFormat="1" applyFont="1" applyBorder="1" applyAlignment="1">
      <alignment horizontal="center"/>
    </xf>
    <xf numFmtId="2" fontId="17" fillId="0" borderId="4" xfId="1" applyNumberFormat="1" applyFont="1" applyBorder="1" applyAlignment="1" applyProtection="1">
      <alignment horizontal="center"/>
    </xf>
    <xf numFmtId="0" fontId="20" fillId="4" borderId="39" xfId="0" applyFont="1" applyFill="1" applyBorder="1" applyAlignment="1" applyProtection="1">
      <alignment horizontal="left" vertical="top" wrapText="1"/>
      <protection locked="0"/>
    </xf>
    <xf numFmtId="0" fontId="20" fillId="4" borderId="34" xfId="0" applyFont="1" applyFill="1" applyBorder="1" applyAlignment="1" applyProtection="1">
      <alignment horizontal="left" vertical="top" wrapText="1"/>
      <protection locked="0"/>
    </xf>
    <xf numFmtId="1" fontId="20" fillId="4" borderId="35" xfId="1" applyNumberFormat="1" applyFont="1" applyFill="1" applyBorder="1" applyAlignment="1" applyProtection="1">
      <alignment horizontal="left" vertical="top"/>
      <protection locked="0"/>
    </xf>
    <xf numFmtId="0" fontId="20" fillId="4" borderId="8" xfId="0" applyFont="1" applyFill="1" applyBorder="1" applyAlignment="1" applyProtection="1">
      <alignment horizontal="left" vertical="top" wrapText="1"/>
      <protection locked="0"/>
    </xf>
    <xf numFmtId="0" fontId="20" fillId="4" borderId="9" xfId="0" applyFont="1" applyFill="1" applyBorder="1" applyAlignment="1" applyProtection="1">
      <alignment horizontal="left" vertical="top" wrapText="1"/>
      <protection locked="0"/>
    </xf>
    <xf numFmtId="1" fontId="20" fillId="4" borderId="31" xfId="1" applyNumberFormat="1" applyFont="1" applyFill="1" applyBorder="1" applyAlignment="1" applyProtection="1">
      <alignment horizontal="left" vertical="top"/>
      <protection locked="0"/>
    </xf>
    <xf numFmtId="0" fontId="21" fillId="4" borderId="8" xfId="0" applyFont="1" applyFill="1" applyBorder="1" applyAlignment="1" applyProtection="1">
      <alignment horizontal="left" vertical="top"/>
      <protection locked="0"/>
    </xf>
    <xf numFmtId="0" fontId="21" fillId="4" borderId="9" xfId="0" applyFont="1" applyFill="1" applyBorder="1" applyAlignment="1" applyProtection="1">
      <alignment horizontal="left" vertical="top"/>
      <protection locked="0"/>
    </xf>
    <xf numFmtId="1" fontId="18" fillId="4" borderId="31" xfId="1" applyNumberFormat="1" applyFont="1" applyFill="1" applyBorder="1" applyAlignment="1" applyProtection="1">
      <alignment horizontal="left" vertical="top"/>
      <protection locked="0"/>
    </xf>
    <xf numFmtId="0" fontId="22" fillId="4" borderId="9" xfId="0" applyFont="1" applyFill="1" applyBorder="1" applyAlignment="1" applyProtection="1">
      <alignment horizontal="left" vertical="top"/>
      <protection locked="0"/>
    </xf>
    <xf numFmtId="0" fontId="21" fillId="4" borderId="31" xfId="0" applyFont="1" applyFill="1" applyBorder="1" applyAlignment="1" applyProtection="1">
      <alignment horizontal="left" vertical="top"/>
      <protection locked="0"/>
    </xf>
    <xf numFmtId="0" fontId="21" fillId="4" borderId="40" xfId="0" applyFont="1" applyFill="1" applyBorder="1" applyAlignment="1" applyProtection="1">
      <alignment horizontal="left" vertical="top"/>
      <protection locked="0"/>
    </xf>
    <xf numFmtId="0" fontId="22" fillId="4" borderId="37" xfId="0" applyFont="1" applyFill="1" applyBorder="1" applyAlignment="1" applyProtection="1">
      <alignment horizontal="left" vertical="top"/>
      <protection locked="0"/>
    </xf>
    <xf numFmtId="0" fontId="21" fillId="4" borderId="38" xfId="0" applyFont="1" applyFill="1" applyBorder="1" applyAlignment="1" applyProtection="1">
      <alignment horizontal="left" vertical="top"/>
      <protection locked="0"/>
    </xf>
    <xf numFmtId="0" fontId="20" fillId="4" borderId="46" xfId="0" applyFont="1" applyFill="1" applyBorder="1" applyAlignment="1" applyProtection="1">
      <alignment horizontal="left" vertical="top" wrapText="1"/>
      <protection locked="0"/>
    </xf>
    <xf numFmtId="1" fontId="20" fillId="4" borderId="47" xfId="0" applyNumberFormat="1" applyFont="1" applyFill="1" applyBorder="1" applyAlignment="1" applyProtection="1">
      <alignment horizontal="left" vertical="top"/>
      <protection locked="0"/>
    </xf>
    <xf numFmtId="0" fontId="20" fillId="4" borderId="48" xfId="0" applyFont="1" applyFill="1" applyBorder="1" applyAlignment="1" applyProtection="1">
      <alignment horizontal="left" vertical="top" wrapText="1"/>
      <protection locked="0"/>
    </xf>
    <xf numFmtId="1" fontId="20" fillId="4" borderId="49" xfId="0" applyNumberFormat="1" applyFont="1" applyFill="1" applyBorder="1" applyAlignment="1" applyProtection="1">
      <alignment horizontal="left" vertical="top"/>
      <protection locked="0"/>
    </xf>
    <xf numFmtId="0" fontId="21" fillId="4" borderId="48" xfId="0" applyFont="1" applyFill="1" applyBorder="1" applyAlignment="1" applyProtection="1">
      <alignment horizontal="left" vertical="top"/>
      <protection locked="0"/>
    </xf>
    <xf numFmtId="0" fontId="21" fillId="4" borderId="49" xfId="0" applyFont="1" applyFill="1" applyBorder="1" applyAlignment="1" applyProtection="1">
      <alignment horizontal="left" vertical="top"/>
      <protection locked="0"/>
    </xf>
    <xf numFmtId="0" fontId="22" fillId="4" borderId="48" xfId="0" applyFont="1" applyFill="1" applyBorder="1" applyAlignment="1" applyProtection="1">
      <alignment horizontal="left" vertical="top"/>
      <protection locked="0"/>
    </xf>
    <xf numFmtId="0" fontId="22" fillId="4" borderId="50" xfId="0" applyFont="1" applyFill="1" applyBorder="1" applyAlignment="1" applyProtection="1">
      <alignment horizontal="left" vertical="top"/>
      <protection locked="0"/>
    </xf>
    <xf numFmtId="0" fontId="23" fillId="4" borderId="51" xfId="0" applyFont="1" applyFill="1" applyBorder="1" applyAlignment="1" applyProtection="1">
      <alignment horizontal="left" vertical="top"/>
      <protection locked="0"/>
    </xf>
    <xf numFmtId="0" fontId="20" fillId="4" borderId="47" xfId="0" applyFont="1" applyFill="1" applyBorder="1" applyAlignment="1" applyProtection="1">
      <alignment horizontal="left" vertical="top" wrapText="1"/>
      <protection locked="0"/>
    </xf>
    <xf numFmtId="0" fontId="20" fillId="4" borderId="46" xfId="0" applyFont="1" applyFill="1" applyBorder="1" applyAlignment="1" applyProtection="1">
      <alignment vertical="top" wrapText="1"/>
      <protection locked="0"/>
    </xf>
    <xf numFmtId="0" fontId="20" fillId="4" borderId="47" xfId="0" applyFont="1" applyFill="1" applyBorder="1" applyAlignment="1" applyProtection="1">
      <alignment vertical="top" wrapText="1"/>
      <protection locked="0"/>
    </xf>
    <xf numFmtId="0" fontId="20" fillId="4" borderId="49" xfId="0" applyFont="1" applyFill="1" applyBorder="1" applyAlignment="1" applyProtection="1">
      <alignment horizontal="left" vertical="top" wrapText="1"/>
      <protection locked="0"/>
    </xf>
    <xf numFmtId="0" fontId="20" fillId="4" borderId="48" xfId="0" applyFont="1" applyFill="1" applyBorder="1" applyAlignment="1" applyProtection="1">
      <alignment vertical="top" wrapText="1"/>
      <protection locked="0"/>
    </xf>
    <xf numFmtId="0" fontId="20" fillId="4" borderId="49" xfId="0" applyFont="1" applyFill="1" applyBorder="1" applyAlignment="1" applyProtection="1">
      <alignment vertical="top" wrapText="1"/>
      <protection locked="0"/>
    </xf>
    <xf numFmtId="0" fontId="22" fillId="4" borderId="51" xfId="0" applyFont="1" applyFill="1" applyBorder="1" applyAlignment="1" applyProtection="1">
      <alignment horizontal="left" vertical="top"/>
      <protection locked="0"/>
    </xf>
    <xf numFmtId="0" fontId="22" fillId="4" borderId="50" xfId="0" applyFont="1" applyFill="1" applyBorder="1" applyAlignment="1" applyProtection="1">
      <alignment vertical="top"/>
      <protection locked="0"/>
    </xf>
    <xf numFmtId="0" fontId="22" fillId="4" borderId="51" xfId="0" applyFont="1" applyFill="1" applyBorder="1" applyAlignment="1" applyProtection="1">
      <alignment vertical="top"/>
      <protection locked="0"/>
    </xf>
    <xf numFmtId="0" fontId="0" fillId="4" borderId="0" xfId="0" applyFill="1" applyAlignment="1">
      <alignment horizontal="left" vertical="top"/>
    </xf>
    <xf numFmtId="49" fontId="5" fillId="4" borderId="0" xfId="0" applyNumberFormat="1" applyFont="1" applyFill="1" applyAlignment="1" applyProtection="1">
      <alignment horizontal="left"/>
      <protection locked="0"/>
    </xf>
    <xf numFmtId="0" fontId="5" fillId="4" borderId="23" xfId="0" applyFont="1" applyFill="1" applyBorder="1" applyAlignment="1" applyProtection="1">
      <alignment horizontal="left"/>
      <protection locked="0"/>
    </xf>
    <xf numFmtId="0" fontId="5" fillId="4" borderId="5" xfId="0" applyFont="1" applyFill="1" applyBorder="1" applyAlignment="1" applyProtection="1">
      <alignment horizontal="left"/>
      <protection locked="0"/>
    </xf>
    <xf numFmtId="0" fontId="0" fillId="0" borderId="0" xfId="0" applyAlignment="1">
      <alignment horizontal="left" wrapText="1"/>
    </xf>
    <xf numFmtId="0" fontId="8" fillId="3" borderId="45" xfId="0" applyFont="1" applyFill="1" applyBorder="1" applyAlignment="1">
      <alignment horizontal="center" vertical="center"/>
    </xf>
    <xf numFmtId="0" fontId="8" fillId="3" borderId="14"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2" xfId="0" applyFont="1" applyFill="1" applyBorder="1" applyAlignment="1">
      <alignment horizontal="center" vertical="center"/>
    </xf>
    <xf numFmtId="0" fontId="0" fillId="4" borderId="0" xfId="0" applyFill="1" applyAlignment="1">
      <alignment horizontal="left" vertical="top"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1129370</xdr:colOff>
      <xdr:row>0</xdr:row>
      <xdr:rowOff>147315</xdr:rowOff>
    </xdr:from>
    <xdr:to>
      <xdr:col>5</xdr:col>
      <xdr:colOff>735907</xdr:colOff>
      <xdr:row>4</xdr:row>
      <xdr:rowOff>724</xdr:rowOff>
    </xdr:to>
    <xdr:pic>
      <xdr:nvPicPr>
        <xdr:cNvPr id="2" name="Afbeelding 1">
          <a:extLst>
            <a:ext uri="{FF2B5EF4-FFF2-40B4-BE49-F238E27FC236}">
              <a16:creationId xmlns:a16="http://schemas.microsoft.com/office/drawing/2014/main" id="{8E938687-9201-427E-84F8-FBE455CF51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10296" y="147315"/>
          <a:ext cx="1984668" cy="6287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1057090</xdr:colOff>
      <xdr:row>0</xdr:row>
      <xdr:rowOff>115957</xdr:rowOff>
    </xdr:from>
    <xdr:to>
      <xdr:col>5</xdr:col>
      <xdr:colOff>1441009</xdr:colOff>
      <xdr:row>3</xdr:row>
      <xdr:rowOff>164629</xdr:rowOff>
    </xdr:to>
    <xdr:pic>
      <xdr:nvPicPr>
        <xdr:cNvPr id="2" name="Afbeelding 1">
          <a:extLst>
            <a:ext uri="{FF2B5EF4-FFF2-40B4-BE49-F238E27FC236}">
              <a16:creationId xmlns:a16="http://schemas.microsoft.com/office/drawing/2014/main" id="{3E6F31AE-63D8-4EF7-9F8D-80A4A2396A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9090" y="115957"/>
          <a:ext cx="1990469" cy="626522"/>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pageSetUpPr fitToPage="1"/>
  </sheetPr>
  <dimension ref="B1:T61"/>
  <sheetViews>
    <sheetView showGridLines="0" tabSelected="1" zoomScaleNormal="100" workbookViewId="0">
      <selection activeCell="B8" sqref="B8:C8"/>
    </sheetView>
  </sheetViews>
  <sheetFormatPr defaultColWidth="9.1796875" defaultRowHeight="14.5"/>
  <cols>
    <col min="1" max="1" width="1.26953125" customWidth="1"/>
    <col min="2" max="2" width="19.81640625" customWidth="1"/>
    <col min="3" max="3" width="23" style="8" bestFit="1" customWidth="1"/>
    <col min="4" max="4" width="13.7265625" bestFit="1" customWidth="1"/>
    <col min="5" max="12" width="17.81640625" customWidth="1"/>
    <col min="13" max="13" width="16" customWidth="1"/>
    <col min="14" max="16" width="16" style="9" customWidth="1"/>
    <col min="17" max="17" width="16.453125" bestFit="1" customWidth="1"/>
    <col min="18" max="18" width="13.7265625" bestFit="1" customWidth="1"/>
    <col min="19" max="19" width="21.26953125" customWidth="1"/>
    <col min="20" max="37" width="11.54296875" customWidth="1"/>
    <col min="38" max="38" width="9.1796875" customWidth="1"/>
    <col min="39" max="39" width="10.81640625" customWidth="1"/>
    <col min="40" max="40" width="14.453125" customWidth="1"/>
    <col min="41" max="41" width="9.1796875" customWidth="1"/>
    <col min="42" max="42" width="13.26953125" customWidth="1"/>
  </cols>
  <sheetData>
    <row r="1" spans="2:20" s="1" customFormat="1" ht="18.5">
      <c r="B1" s="86" t="s">
        <v>59</v>
      </c>
    </row>
    <row r="2" spans="2:20" s="3" customFormat="1" ht="18.5">
      <c r="B2" s="2" t="s">
        <v>44</v>
      </c>
      <c r="M2" s="4"/>
      <c r="N2" s="4"/>
      <c r="P2" s="4"/>
      <c r="Q2" s="4"/>
      <c r="S2" s="4"/>
      <c r="T2" s="4"/>
    </row>
    <row r="3" spans="2:20" s="3" customFormat="1" ht="8.5" customHeight="1">
      <c r="B3" s="2"/>
      <c r="M3" s="4"/>
      <c r="N3" s="4"/>
      <c r="P3" s="4"/>
      <c r="Q3" s="4"/>
      <c r="S3" s="4"/>
      <c r="T3" s="4"/>
    </row>
    <row r="4" spans="2:20" s="3" customFormat="1" ht="15.5">
      <c r="B4" s="44" t="s">
        <v>43</v>
      </c>
      <c r="C4"/>
      <c r="M4" s="4"/>
      <c r="N4" s="4"/>
      <c r="P4" s="4"/>
      <c r="Q4" s="4"/>
      <c r="S4" s="4"/>
      <c r="T4" s="4"/>
    </row>
    <row r="5" spans="2:20" s="3" customFormat="1">
      <c r="B5" s="150" t="s">
        <v>42</v>
      </c>
      <c r="C5" s="150"/>
      <c r="M5" s="4"/>
      <c r="N5" s="4"/>
      <c r="P5" s="4"/>
      <c r="Q5" s="4"/>
      <c r="S5" s="4"/>
      <c r="T5" s="4"/>
    </row>
    <row r="6" spans="2:20" s="3" customFormat="1" ht="6" customHeight="1">
      <c r="C6" s="7"/>
      <c r="M6" s="27"/>
      <c r="Q6" s="5"/>
      <c r="S6" s="4"/>
      <c r="T6" s="4"/>
    </row>
    <row r="7" spans="2:20" s="3" customFormat="1" ht="18.5">
      <c r="B7" s="44" t="s">
        <v>0</v>
      </c>
      <c r="M7" s="28"/>
      <c r="Q7" s="5"/>
      <c r="S7" s="4"/>
      <c r="T7" s="4"/>
    </row>
    <row r="8" spans="2:20" s="3" customFormat="1" ht="18.5">
      <c r="B8" s="151"/>
      <c r="C8" s="151"/>
      <c r="M8" s="28"/>
      <c r="Q8" s="5"/>
      <c r="S8" s="4"/>
      <c r="T8" s="4"/>
    </row>
    <row r="9" spans="2:20" s="3" customFormat="1" ht="7.5" customHeight="1">
      <c r="B9" s="45"/>
      <c r="C9" s="45"/>
      <c r="D9" s="45"/>
      <c r="E9" s="45"/>
      <c r="F9" s="45"/>
      <c r="G9" s="45"/>
      <c r="H9" s="45"/>
      <c r="I9" s="45"/>
      <c r="J9" s="45"/>
      <c r="K9" s="45"/>
      <c r="M9" s="28"/>
      <c r="Q9" s="5"/>
      <c r="S9" s="4"/>
      <c r="T9" s="4"/>
    </row>
    <row r="10" spans="2:20" s="3" customFormat="1" ht="19" thickBot="1">
      <c r="B10" s="44" t="s">
        <v>45</v>
      </c>
      <c r="C10"/>
      <c r="D10"/>
      <c r="E10"/>
      <c r="F10"/>
      <c r="G10"/>
      <c r="H10"/>
      <c r="I10"/>
      <c r="J10"/>
      <c r="K10"/>
      <c r="L10"/>
      <c r="M10" s="28"/>
      <c r="Q10" s="5"/>
      <c r="S10" s="4"/>
      <c r="T10" s="4"/>
    </row>
    <row r="11" spans="2:20" s="3" customFormat="1" ht="18.5">
      <c r="B11" s="29" t="s">
        <v>35</v>
      </c>
      <c r="C11" s="52">
        <f>$M$33+$M$43</f>
        <v>0</v>
      </c>
      <c r="D11"/>
      <c r="E11" s="44"/>
      <c r="F11"/>
      <c r="G11"/>
      <c r="H11"/>
      <c r="I11"/>
      <c r="J11"/>
      <c r="K11"/>
      <c r="L11"/>
      <c r="M11" s="28"/>
      <c r="Q11" s="5"/>
      <c r="S11" s="4"/>
      <c r="T11" s="4"/>
    </row>
    <row r="12" spans="2:20" s="3" customFormat="1" ht="19" thickBot="1">
      <c r="B12" s="30" t="s">
        <v>36</v>
      </c>
      <c r="C12" s="53">
        <v>10</v>
      </c>
      <c r="D12"/>
      <c r="E12" s="51"/>
      <c r="F12"/>
      <c r="G12"/>
      <c r="H12"/>
      <c r="I12"/>
      <c r="J12"/>
      <c r="K12"/>
      <c r="L12"/>
      <c r="M12" s="28"/>
      <c r="Q12" s="5"/>
      <c r="S12" s="4"/>
      <c r="T12" s="4"/>
    </row>
    <row r="13" spans="2:20" s="3" customFormat="1" ht="18.5">
      <c r="B13" s="31"/>
      <c r="C13" s="32"/>
      <c r="D13"/>
      <c r="E13"/>
      <c r="F13"/>
      <c r="G13"/>
      <c r="H13"/>
      <c r="I13"/>
      <c r="J13"/>
      <c r="K13"/>
      <c r="L13"/>
      <c r="M13" s="28"/>
      <c r="Q13" s="5"/>
      <c r="S13" s="4"/>
      <c r="T13" s="4"/>
    </row>
    <row r="14" spans="2:20" s="3" customFormat="1" ht="15" customHeight="1" thickBot="1">
      <c r="B14"/>
      <c r="C14" s="11"/>
      <c r="D14" s="11"/>
      <c r="E14" s="11"/>
      <c r="F14" s="11"/>
      <c r="G14" s="11"/>
      <c r="H14" s="11"/>
      <c r="I14" s="11"/>
      <c r="J14" s="11"/>
      <c r="K14" s="11"/>
      <c r="L14" s="11"/>
      <c r="M14" s="11"/>
      <c r="N14" s="11"/>
      <c r="O14" s="11"/>
      <c r="P14" s="11"/>
      <c r="Q14" s="5"/>
      <c r="S14" s="4"/>
      <c r="T14" s="4"/>
    </row>
    <row r="15" spans="2:20" s="6" customFormat="1" ht="42.75" customHeight="1" thickBot="1">
      <c r="B15" s="33" t="s">
        <v>33</v>
      </c>
      <c r="C15" s="34"/>
      <c r="D15" s="34"/>
      <c r="E15" s="157" t="s">
        <v>32</v>
      </c>
      <c r="F15" s="158"/>
      <c r="G15" s="155" t="s">
        <v>40</v>
      </c>
      <c r="H15" s="158"/>
      <c r="I15" s="155" t="s">
        <v>41</v>
      </c>
      <c r="J15" s="158"/>
      <c r="K15" s="155" t="s">
        <v>39</v>
      </c>
      <c r="L15" s="156"/>
      <c r="M15" s="35"/>
    </row>
    <row r="16" spans="2:20" s="3" customFormat="1" ht="30" customHeight="1" thickBot="1">
      <c r="B16" s="10" t="s">
        <v>9</v>
      </c>
      <c r="C16" s="56" t="s">
        <v>1</v>
      </c>
      <c r="D16" s="57" t="s">
        <v>2</v>
      </c>
      <c r="E16" s="10" t="s">
        <v>47</v>
      </c>
      <c r="F16" s="98" t="s">
        <v>57</v>
      </c>
      <c r="G16" s="94" t="s">
        <v>47</v>
      </c>
      <c r="H16" s="98" t="s">
        <v>57</v>
      </c>
      <c r="I16" s="94" t="s">
        <v>47</v>
      </c>
      <c r="J16" s="98" t="s">
        <v>57</v>
      </c>
      <c r="K16" s="94" t="s">
        <v>47</v>
      </c>
      <c r="L16" s="89" t="s">
        <v>57</v>
      </c>
      <c r="M16" s="54" t="s">
        <v>46</v>
      </c>
    </row>
    <row r="17" spans="2:14" s="3" customFormat="1" ht="15" customHeight="1">
      <c r="B17" s="22" t="s">
        <v>10</v>
      </c>
      <c r="C17" s="64" t="s">
        <v>3</v>
      </c>
      <c r="D17" s="95">
        <v>10</v>
      </c>
      <c r="E17" s="105">
        <f t="shared" ref="E17:E31" si="0">$D17*F17</f>
        <v>0</v>
      </c>
      <c r="F17" s="66"/>
      <c r="G17" s="65">
        <f t="shared" ref="G17:G31" si="1">$D17*H17</f>
        <v>0</v>
      </c>
      <c r="H17" s="66"/>
      <c r="I17" s="65">
        <f t="shared" ref="I17:I31" si="2">$D17*J17</f>
        <v>0</v>
      </c>
      <c r="J17" s="66"/>
      <c r="K17" s="65">
        <f t="shared" ref="K17:K31" si="3">$D17*L17</f>
        <v>0</v>
      </c>
      <c r="L17" s="67"/>
      <c r="M17" s="42"/>
    </row>
    <row r="18" spans="2:14" s="3" customFormat="1" ht="15" customHeight="1">
      <c r="B18" s="13" t="s">
        <v>22</v>
      </c>
      <c r="C18" s="23" t="s">
        <v>4</v>
      </c>
      <c r="D18" s="96">
        <v>10</v>
      </c>
      <c r="E18" s="106">
        <f t="shared" si="0"/>
        <v>0</v>
      </c>
      <c r="F18" s="63"/>
      <c r="G18" s="62">
        <f t="shared" si="1"/>
        <v>0</v>
      </c>
      <c r="H18" s="63"/>
      <c r="I18" s="62">
        <f t="shared" si="2"/>
        <v>0</v>
      </c>
      <c r="J18" s="63"/>
      <c r="K18" s="62">
        <f t="shared" si="3"/>
        <v>0</v>
      </c>
      <c r="L18" s="50"/>
      <c r="M18" s="41"/>
    </row>
    <row r="19" spans="2:14" s="3" customFormat="1" ht="15" customHeight="1" thickBot="1">
      <c r="B19" s="68" t="s">
        <v>11</v>
      </c>
      <c r="C19" s="69" t="s">
        <v>5</v>
      </c>
      <c r="D19" s="97">
        <v>7</v>
      </c>
      <c r="E19" s="107">
        <f t="shared" si="0"/>
        <v>0</v>
      </c>
      <c r="F19" s="71"/>
      <c r="G19" s="70">
        <f t="shared" si="1"/>
        <v>0</v>
      </c>
      <c r="H19" s="71"/>
      <c r="I19" s="70">
        <f t="shared" si="2"/>
        <v>0</v>
      </c>
      <c r="J19" s="71"/>
      <c r="K19" s="70">
        <f t="shared" si="3"/>
        <v>0</v>
      </c>
      <c r="L19" s="72"/>
      <c r="M19" s="41"/>
      <c r="N19" s="14"/>
    </row>
    <row r="20" spans="2:14" s="3" customFormat="1" ht="15" customHeight="1">
      <c r="B20" s="22" t="s">
        <v>12</v>
      </c>
      <c r="C20" s="64" t="s">
        <v>13</v>
      </c>
      <c r="D20" s="95">
        <v>5.5</v>
      </c>
      <c r="E20" s="105">
        <f t="shared" si="0"/>
        <v>0</v>
      </c>
      <c r="F20" s="66"/>
      <c r="G20" s="65">
        <f t="shared" si="1"/>
        <v>0</v>
      </c>
      <c r="H20" s="66"/>
      <c r="I20" s="65">
        <f t="shared" si="2"/>
        <v>0</v>
      </c>
      <c r="J20" s="66"/>
      <c r="K20" s="65">
        <f t="shared" si="3"/>
        <v>0</v>
      </c>
      <c r="L20" s="67"/>
      <c r="M20" s="41"/>
      <c r="N20" s="14"/>
    </row>
    <row r="21" spans="2:14" s="3" customFormat="1" ht="15" customHeight="1">
      <c r="B21" s="13" t="s">
        <v>14</v>
      </c>
      <c r="C21" s="23" t="s">
        <v>15</v>
      </c>
      <c r="D21" s="96">
        <v>4.5</v>
      </c>
      <c r="E21" s="106">
        <f t="shared" si="0"/>
        <v>0</v>
      </c>
      <c r="F21" s="63"/>
      <c r="G21" s="62">
        <f t="shared" si="1"/>
        <v>0</v>
      </c>
      <c r="H21" s="63"/>
      <c r="I21" s="62">
        <f t="shared" si="2"/>
        <v>0</v>
      </c>
      <c r="J21" s="63"/>
      <c r="K21" s="62">
        <f t="shared" si="3"/>
        <v>0</v>
      </c>
      <c r="L21" s="50"/>
      <c r="M21" s="41"/>
    </row>
    <row r="22" spans="2:14" s="3" customFormat="1" ht="15" customHeight="1">
      <c r="B22" s="13"/>
      <c r="C22" s="23" t="s">
        <v>16</v>
      </c>
      <c r="D22" s="96">
        <v>4.5</v>
      </c>
      <c r="E22" s="106">
        <f t="shared" si="0"/>
        <v>0</v>
      </c>
      <c r="F22" s="63"/>
      <c r="G22" s="62">
        <f t="shared" si="1"/>
        <v>0</v>
      </c>
      <c r="H22" s="63"/>
      <c r="I22" s="62">
        <f t="shared" si="2"/>
        <v>0</v>
      </c>
      <c r="J22" s="63"/>
      <c r="K22" s="62">
        <f t="shared" si="3"/>
        <v>0</v>
      </c>
      <c r="L22" s="50"/>
      <c r="M22" s="41"/>
    </row>
    <row r="23" spans="2:14" s="3" customFormat="1" ht="15" customHeight="1" thickBot="1">
      <c r="B23" s="73"/>
      <c r="C23" s="69" t="s">
        <v>17</v>
      </c>
      <c r="D23" s="97">
        <v>4</v>
      </c>
      <c r="E23" s="107">
        <f t="shared" si="0"/>
        <v>0</v>
      </c>
      <c r="F23" s="71"/>
      <c r="G23" s="70">
        <f t="shared" si="1"/>
        <v>0</v>
      </c>
      <c r="H23" s="71"/>
      <c r="I23" s="70">
        <f t="shared" si="2"/>
        <v>0</v>
      </c>
      <c r="J23" s="71"/>
      <c r="K23" s="70">
        <f t="shared" si="3"/>
        <v>0</v>
      </c>
      <c r="L23" s="72"/>
      <c r="M23" s="41"/>
    </row>
    <row r="24" spans="2:14" s="3" customFormat="1" ht="15" customHeight="1">
      <c r="B24" s="22" t="s">
        <v>12</v>
      </c>
      <c r="C24" s="64" t="s">
        <v>13</v>
      </c>
      <c r="D24" s="95">
        <v>3.5</v>
      </c>
      <c r="E24" s="105">
        <f t="shared" si="0"/>
        <v>0</v>
      </c>
      <c r="F24" s="66"/>
      <c r="G24" s="65">
        <f t="shared" si="1"/>
        <v>0</v>
      </c>
      <c r="H24" s="66"/>
      <c r="I24" s="65">
        <f t="shared" si="2"/>
        <v>0</v>
      </c>
      <c r="J24" s="66"/>
      <c r="K24" s="65">
        <f t="shared" si="3"/>
        <v>0</v>
      </c>
      <c r="L24" s="67"/>
      <c r="M24" s="41"/>
    </row>
    <row r="25" spans="2:14" s="3" customFormat="1" ht="15" customHeight="1">
      <c r="B25" s="13" t="s">
        <v>18</v>
      </c>
      <c r="C25" s="23" t="s">
        <v>15</v>
      </c>
      <c r="D25" s="96">
        <v>2.5</v>
      </c>
      <c r="E25" s="106">
        <f t="shared" si="0"/>
        <v>0</v>
      </c>
      <c r="F25" s="63"/>
      <c r="G25" s="62">
        <f t="shared" si="1"/>
        <v>0</v>
      </c>
      <c r="H25" s="63"/>
      <c r="I25" s="62">
        <f t="shared" si="2"/>
        <v>0</v>
      </c>
      <c r="J25" s="63"/>
      <c r="K25" s="62">
        <f t="shared" si="3"/>
        <v>0</v>
      </c>
      <c r="L25" s="50"/>
      <c r="M25" s="41"/>
    </row>
    <row r="26" spans="2:14" s="3" customFormat="1" ht="15" customHeight="1">
      <c r="B26" s="13"/>
      <c r="C26" s="23" t="s">
        <v>16</v>
      </c>
      <c r="D26" s="96">
        <v>2.5</v>
      </c>
      <c r="E26" s="106">
        <f t="shared" si="0"/>
        <v>0</v>
      </c>
      <c r="F26" s="63"/>
      <c r="G26" s="62">
        <f t="shared" si="1"/>
        <v>0</v>
      </c>
      <c r="H26" s="63"/>
      <c r="I26" s="62">
        <f t="shared" si="2"/>
        <v>0</v>
      </c>
      <c r="J26" s="63"/>
      <c r="K26" s="62">
        <f t="shared" si="3"/>
        <v>0</v>
      </c>
      <c r="L26" s="50"/>
      <c r="M26" s="41"/>
    </row>
    <row r="27" spans="2:14" s="3" customFormat="1" ht="15" customHeight="1" thickBot="1">
      <c r="B27" s="73"/>
      <c r="C27" s="69" t="s">
        <v>17</v>
      </c>
      <c r="D27" s="97">
        <v>2</v>
      </c>
      <c r="E27" s="107">
        <f t="shared" si="0"/>
        <v>0</v>
      </c>
      <c r="F27" s="71"/>
      <c r="G27" s="70">
        <f t="shared" si="1"/>
        <v>0</v>
      </c>
      <c r="H27" s="71"/>
      <c r="I27" s="70">
        <f t="shared" si="2"/>
        <v>0</v>
      </c>
      <c r="J27" s="71"/>
      <c r="K27" s="70">
        <f t="shared" si="3"/>
        <v>0</v>
      </c>
      <c r="L27" s="72"/>
      <c r="M27" s="41"/>
    </row>
    <row r="28" spans="2:14" s="3" customFormat="1" ht="15" customHeight="1">
      <c r="B28" s="22" t="s">
        <v>19</v>
      </c>
      <c r="C28" s="64" t="s">
        <v>13</v>
      </c>
      <c r="D28" s="95">
        <v>2</v>
      </c>
      <c r="E28" s="105">
        <f t="shared" si="0"/>
        <v>0</v>
      </c>
      <c r="F28" s="66"/>
      <c r="G28" s="65">
        <f t="shared" si="1"/>
        <v>0</v>
      </c>
      <c r="H28" s="66"/>
      <c r="I28" s="65">
        <f t="shared" si="2"/>
        <v>0</v>
      </c>
      <c r="J28" s="66"/>
      <c r="K28" s="65">
        <f t="shared" si="3"/>
        <v>0</v>
      </c>
      <c r="L28" s="67"/>
      <c r="M28" s="41"/>
    </row>
    <row r="29" spans="2:14" s="3" customFormat="1" ht="15" customHeight="1">
      <c r="B29" s="13"/>
      <c r="C29" s="23" t="s">
        <v>15</v>
      </c>
      <c r="D29" s="96">
        <v>0.5</v>
      </c>
      <c r="E29" s="106">
        <f t="shared" si="0"/>
        <v>0</v>
      </c>
      <c r="F29" s="63"/>
      <c r="G29" s="62">
        <f t="shared" si="1"/>
        <v>0</v>
      </c>
      <c r="H29" s="63"/>
      <c r="I29" s="62">
        <f t="shared" si="2"/>
        <v>0</v>
      </c>
      <c r="J29" s="63"/>
      <c r="K29" s="62">
        <f t="shared" si="3"/>
        <v>0</v>
      </c>
      <c r="L29" s="50"/>
      <c r="M29" s="41"/>
    </row>
    <row r="30" spans="2:14" s="3" customFormat="1" ht="15" customHeight="1">
      <c r="B30" s="13"/>
      <c r="C30" s="23" t="s">
        <v>16</v>
      </c>
      <c r="D30" s="96">
        <v>0.5</v>
      </c>
      <c r="E30" s="106">
        <f t="shared" si="0"/>
        <v>0</v>
      </c>
      <c r="F30" s="63"/>
      <c r="G30" s="62">
        <f t="shared" si="1"/>
        <v>0</v>
      </c>
      <c r="H30" s="63"/>
      <c r="I30" s="62">
        <f t="shared" si="2"/>
        <v>0</v>
      </c>
      <c r="J30" s="63"/>
      <c r="K30" s="62">
        <f t="shared" si="3"/>
        <v>0</v>
      </c>
      <c r="L30" s="50"/>
      <c r="M30" s="41"/>
    </row>
    <row r="31" spans="2:14" s="3" customFormat="1" ht="15" customHeight="1" thickBot="1">
      <c r="B31" s="75"/>
      <c r="C31" s="69" t="s">
        <v>17</v>
      </c>
      <c r="D31" s="97">
        <v>0</v>
      </c>
      <c r="E31" s="107">
        <f t="shared" si="0"/>
        <v>0</v>
      </c>
      <c r="F31" s="71"/>
      <c r="G31" s="70">
        <f t="shared" si="1"/>
        <v>0</v>
      </c>
      <c r="H31" s="71"/>
      <c r="I31" s="70">
        <f t="shared" si="2"/>
        <v>0</v>
      </c>
      <c r="J31" s="71"/>
      <c r="K31" s="70">
        <f t="shared" si="3"/>
        <v>0</v>
      </c>
      <c r="L31" s="72"/>
      <c r="M31" s="41"/>
    </row>
    <row r="32" spans="2:14" s="3" customFormat="1">
      <c r="B32" s="74"/>
      <c r="C32" s="59"/>
      <c r="D32" s="60" t="s">
        <v>6</v>
      </c>
      <c r="E32" s="55">
        <f t="shared" ref="E32:J32" si="4">SUM(E17:E31)</f>
        <v>0</v>
      </c>
      <c r="F32" s="90">
        <f t="shared" si="4"/>
        <v>0</v>
      </c>
      <c r="G32" s="99">
        <f t="shared" si="4"/>
        <v>0</v>
      </c>
      <c r="H32" s="100">
        <f t="shared" si="4"/>
        <v>0</v>
      </c>
      <c r="I32" s="93">
        <f t="shared" si="4"/>
        <v>0</v>
      </c>
      <c r="J32" s="90">
        <f t="shared" si="4"/>
        <v>0</v>
      </c>
      <c r="K32" s="99">
        <f t="shared" ref="K32:L32" si="5">SUM(K17:K31)</f>
        <v>0</v>
      </c>
      <c r="L32" s="61">
        <f t="shared" si="5"/>
        <v>0</v>
      </c>
      <c r="M32" s="41"/>
    </row>
    <row r="33" spans="2:20" s="17" customFormat="1" ht="21" customHeight="1">
      <c r="B33" s="18"/>
      <c r="C33" s="24"/>
      <c r="D33" s="39" t="s">
        <v>7</v>
      </c>
      <c r="E33" s="19"/>
      <c r="F33" s="112">
        <f>IFERROR(((E32/F32)/10)*F34,0)</f>
        <v>0</v>
      </c>
      <c r="G33" s="91"/>
      <c r="H33" s="112">
        <f>IFERROR(((G32/H32)/10)*H34,0)</f>
        <v>0</v>
      </c>
      <c r="I33" s="91"/>
      <c r="J33" s="112">
        <f>IFERROR(((I32/J32)/10)*J34,0)</f>
        <v>0</v>
      </c>
      <c r="K33" s="91"/>
      <c r="L33" s="114">
        <f>IFERROR(((K32/L32)/10)*L34,0)</f>
        <v>0</v>
      </c>
      <c r="M33" s="116">
        <f>SUM(E33:L33)</f>
        <v>0</v>
      </c>
    </row>
    <row r="34" spans="2:20" s="17" customFormat="1" ht="21" customHeight="1" thickBot="1">
      <c r="B34" s="26"/>
      <c r="C34" s="20"/>
      <c r="D34" s="40" t="s">
        <v>8</v>
      </c>
      <c r="E34" s="21"/>
      <c r="F34" s="113">
        <f>M34/4</f>
        <v>2</v>
      </c>
      <c r="G34" s="92"/>
      <c r="H34" s="113">
        <f>M34/4</f>
        <v>2</v>
      </c>
      <c r="I34" s="92"/>
      <c r="J34" s="113">
        <f>M34/4</f>
        <v>2</v>
      </c>
      <c r="K34" s="92"/>
      <c r="L34" s="115">
        <f>M34/4</f>
        <v>2</v>
      </c>
      <c r="M34" s="117">
        <f>C12*80%</f>
        <v>8</v>
      </c>
    </row>
    <row r="35" spans="2:20" s="17" customFormat="1">
      <c r="B35" s="3"/>
      <c r="C35" s="3"/>
      <c r="D35" s="3"/>
      <c r="E35" s="3"/>
      <c r="F35" s="3"/>
      <c r="G35" s="3"/>
      <c r="H35" s="3"/>
      <c r="I35" s="3"/>
      <c r="J35" s="3"/>
      <c r="K35" s="3"/>
      <c r="L35" s="3"/>
      <c r="M35" s="3"/>
      <c r="N35" s="4"/>
      <c r="O35" s="3"/>
      <c r="P35" s="4"/>
      <c r="Q35" s="3"/>
      <c r="R35" s="3"/>
      <c r="S35" s="3"/>
    </row>
    <row r="36" spans="2:20" s="3" customFormat="1" ht="15" thickBot="1">
      <c r="P36" s="4"/>
    </row>
    <row r="37" spans="2:20" s="6" customFormat="1" ht="42.75" customHeight="1" thickBot="1">
      <c r="B37" s="33" t="s">
        <v>34</v>
      </c>
      <c r="C37" s="34"/>
      <c r="D37" s="34"/>
      <c r="E37" s="157" t="s">
        <v>32</v>
      </c>
      <c r="F37" s="158"/>
      <c r="G37" s="155" t="s">
        <v>40</v>
      </c>
      <c r="H37" s="158"/>
      <c r="I37" s="155" t="s">
        <v>41</v>
      </c>
      <c r="J37" s="158"/>
      <c r="K37" s="155" t="s">
        <v>39</v>
      </c>
      <c r="L37" s="156"/>
      <c r="M37" s="35"/>
    </row>
    <row r="38" spans="2:20" s="3" customFormat="1" ht="30" customHeight="1" thickBot="1">
      <c r="B38" s="12" t="s">
        <v>1</v>
      </c>
      <c r="C38" s="25"/>
      <c r="D38" s="36" t="s">
        <v>2</v>
      </c>
      <c r="E38" s="10" t="s">
        <v>47</v>
      </c>
      <c r="F38" s="56" t="s">
        <v>48</v>
      </c>
      <c r="G38" s="94" t="s">
        <v>47</v>
      </c>
      <c r="H38" s="56" t="s">
        <v>48</v>
      </c>
      <c r="I38" s="94" t="s">
        <v>47</v>
      </c>
      <c r="J38" s="56" t="s">
        <v>48</v>
      </c>
      <c r="K38" s="94" t="s">
        <v>47</v>
      </c>
      <c r="L38" s="58" t="s">
        <v>48</v>
      </c>
      <c r="M38" s="54" t="s">
        <v>46</v>
      </c>
    </row>
    <row r="39" spans="2:20" s="3" customFormat="1" ht="15" thickBot="1">
      <c r="B39" s="76" t="s">
        <v>3</v>
      </c>
      <c r="C39" s="77"/>
      <c r="D39" s="78">
        <v>10</v>
      </c>
      <c r="E39" s="79">
        <f>$D39*F39</f>
        <v>0</v>
      </c>
      <c r="F39" s="102"/>
      <c r="G39" s="101">
        <f>$D39*H39</f>
        <v>0</v>
      </c>
      <c r="H39" s="102"/>
      <c r="I39" s="101">
        <f>$D39*J39</f>
        <v>0</v>
      </c>
      <c r="J39" s="102"/>
      <c r="K39" s="101">
        <f>$D39*L39</f>
        <v>0</v>
      </c>
      <c r="L39" s="80"/>
      <c r="M39" s="42"/>
    </row>
    <row r="40" spans="2:20" s="3" customFormat="1" ht="15" thickBot="1">
      <c r="B40" s="85" t="s">
        <v>20</v>
      </c>
      <c r="C40" s="77"/>
      <c r="D40" s="78">
        <v>4</v>
      </c>
      <c r="E40" s="79">
        <f t="shared" ref="E40:E41" si="6">$D40*F40</f>
        <v>0</v>
      </c>
      <c r="F40" s="102"/>
      <c r="G40" s="101">
        <f t="shared" ref="G40:G41" si="7">$D40*H40</f>
        <v>0</v>
      </c>
      <c r="H40" s="102"/>
      <c r="I40" s="101">
        <f t="shared" ref="I40:I41" si="8">$D40*J40</f>
        <v>0</v>
      </c>
      <c r="J40" s="102"/>
      <c r="K40" s="101">
        <f t="shared" ref="K40:K41" si="9">$D40*L40</f>
        <v>0</v>
      </c>
      <c r="L40" s="80"/>
      <c r="M40" s="41"/>
    </row>
    <row r="41" spans="2:20" s="3" customFormat="1" ht="15" thickBot="1">
      <c r="B41" s="81" t="s">
        <v>21</v>
      </c>
      <c r="C41" s="82"/>
      <c r="D41" s="37">
        <v>0</v>
      </c>
      <c r="E41" s="83">
        <f t="shared" si="6"/>
        <v>0</v>
      </c>
      <c r="F41" s="104"/>
      <c r="G41" s="103">
        <f t="shared" si="7"/>
        <v>0</v>
      </c>
      <c r="H41" s="104"/>
      <c r="I41" s="103">
        <f t="shared" si="8"/>
        <v>0</v>
      </c>
      <c r="J41" s="104"/>
      <c r="K41" s="103">
        <f t="shared" si="9"/>
        <v>0</v>
      </c>
      <c r="L41" s="84"/>
      <c r="M41" s="41"/>
    </row>
    <row r="42" spans="2:20" s="3" customFormat="1">
      <c r="B42" s="15"/>
      <c r="C42" s="16"/>
      <c r="D42" s="38" t="s">
        <v>6</v>
      </c>
      <c r="E42" s="55">
        <f t="shared" ref="E42:J42" si="10">SUM(E39:E41)</f>
        <v>0</v>
      </c>
      <c r="F42" s="90">
        <f t="shared" si="10"/>
        <v>0</v>
      </c>
      <c r="G42" s="93">
        <f t="shared" si="10"/>
        <v>0</v>
      </c>
      <c r="H42" s="90">
        <f t="shared" si="10"/>
        <v>0</v>
      </c>
      <c r="I42" s="93">
        <f t="shared" si="10"/>
        <v>0</v>
      </c>
      <c r="J42" s="90">
        <f t="shared" si="10"/>
        <v>0</v>
      </c>
      <c r="K42" s="93">
        <f t="shared" ref="K42:L42" si="11">SUM(K39:K41)</f>
        <v>0</v>
      </c>
      <c r="L42" s="43">
        <f t="shared" si="11"/>
        <v>0</v>
      </c>
      <c r="M42" s="41"/>
    </row>
    <row r="43" spans="2:20" s="17" customFormat="1" ht="21" customHeight="1">
      <c r="B43" s="18"/>
      <c r="C43" s="24"/>
      <c r="D43" s="39" t="s">
        <v>7</v>
      </c>
      <c r="E43" s="19"/>
      <c r="F43" s="112">
        <f>IFERROR(((E42/F42)/10)*F44,0)</f>
        <v>0</v>
      </c>
      <c r="G43" s="91"/>
      <c r="H43" s="112">
        <f>IFERROR(((G42/H42)/10)*H44,0)</f>
        <v>0</v>
      </c>
      <c r="I43" s="91"/>
      <c r="J43" s="112">
        <f>IFERROR(((I42/J42)/10)*J44,0)</f>
        <v>0</v>
      </c>
      <c r="K43" s="91"/>
      <c r="L43" s="114">
        <f>IFERROR(((K42/L42)/10)*L44,0)</f>
        <v>0</v>
      </c>
      <c r="M43" s="116">
        <f>SUM(E43:L43)</f>
        <v>0</v>
      </c>
    </row>
    <row r="44" spans="2:20" s="17" customFormat="1" ht="21" customHeight="1" thickBot="1">
      <c r="B44" s="26"/>
      <c r="C44" s="20"/>
      <c r="D44" s="40" t="s">
        <v>8</v>
      </c>
      <c r="E44" s="21"/>
      <c r="F44" s="113">
        <f>M44/4</f>
        <v>0.5</v>
      </c>
      <c r="G44" s="92"/>
      <c r="H44" s="113">
        <f>M44/4</f>
        <v>0.5</v>
      </c>
      <c r="I44" s="92"/>
      <c r="J44" s="113">
        <f>M44/4</f>
        <v>0.5</v>
      </c>
      <c r="K44" s="92"/>
      <c r="L44" s="115">
        <f>M44/4</f>
        <v>0.5</v>
      </c>
      <c r="M44" s="117">
        <f>C12*20%</f>
        <v>2</v>
      </c>
    </row>
    <row r="45" spans="2:20" s="3" customFormat="1" ht="15" customHeight="1">
      <c r="B45"/>
      <c r="C45" s="11"/>
      <c r="D45" s="11"/>
      <c r="E45" s="11"/>
      <c r="F45" s="11"/>
      <c r="G45" s="11"/>
      <c r="H45" s="11"/>
      <c r="I45" s="11"/>
      <c r="J45" s="11"/>
      <c r="K45" s="11"/>
      <c r="L45" s="11"/>
      <c r="M45" s="11"/>
      <c r="N45" s="11"/>
      <c r="O45" s="11"/>
      <c r="P45" s="11"/>
      <c r="Q45" s="5"/>
      <c r="S45" s="4"/>
      <c r="T45" s="4"/>
    </row>
    <row r="46" spans="2:20" s="3" customFormat="1" ht="26.25" customHeight="1">
      <c r="B46" s="49" t="s">
        <v>23</v>
      </c>
      <c r="C46" s="153"/>
      <c r="D46" s="153"/>
      <c r="E46" s="153"/>
      <c r="F46" s="153"/>
      <c r="P46" s="4"/>
      <c r="Q46" s="4"/>
      <c r="R46" s="4"/>
    </row>
    <row r="47" spans="2:20" s="3" customFormat="1" ht="26.25" customHeight="1">
      <c r="B47" s="49" t="s">
        <v>24</v>
      </c>
      <c r="C47" s="152"/>
      <c r="D47" s="152"/>
      <c r="E47" s="152"/>
      <c r="F47" s="152"/>
    </row>
    <row r="48" spans="2:20" s="3" customFormat="1" ht="26.25" customHeight="1">
      <c r="B48" s="49" t="s">
        <v>25</v>
      </c>
      <c r="C48" s="152"/>
      <c r="D48" s="152"/>
      <c r="E48" s="152"/>
      <c r="F48" s="152"/>
    </row>
    <row r="49" spans="2:16" s="3" customFormat="1">
      <c r="B49" s="49"/>
      <c r="C49" s="6"/>
      <c r="D49" s="6"/>
      <c r="E49" s="6"/>
      <c r="F49" s="6"/>
    </row>
    <row r="50" spans="2:16" s="3" customFormat="1" ht="133.5" customHeight="1">
      <c r="B50" s="154" t="s">
        <v>37</v>
      </c>
      <c r="C50" s="154"/>
      <c r="D50" s="154"/>
      <c r="E50" s="154"/>
      <c r="F50" s="154"/>
      <c r="P50" s="4"/>
    </row>
    <row r="51" spans="2:16" s="3" customFormat="1">
      <c r="B51" s="46"/>
      <c r="C51" s="46"/>
      <c r="D51" s="46"/>
      <c r="E51" s="46"/>
      <c r="F51" s="46"/>
      <c r="P51" s="4"/>
    </row>
    <row r="52" spans="2:16" s="3" customFormat="1" ht="26.25" customHeight="1">
      <c r="B52" s="49" t="s">
        <v>38</v>
      </c>
      <c r="C52" s="153"/>
      <c r="D52" s="153"/>
      <c r="E52" s="153"/>
      <c r="F52" s="153"/>
      <c r="P52" s="4"/>
    </row>
    <row r="53" spans="2:16" s="3" customFormat="1" ht="26.25" customHeight="1">
      <c r="B53" s="49" t="s">
        <v>26</v>
      </c>
      <c r="C53" s="152"/>
      <c r="D53" s="152"/>
      <c r="E53" s="152"/>
      <c r="F53" s="152"/>
      <c r="P53" s="4"/>
    </row>
    <row r="54" spans="2:16" s="3" customFormat="1">
      <c r="B54" s="49"/>
      <c r="C54" s="6"/>
      <c r="D54" s="6"/>
      <c r="E54" s="6"/>
      <c r="F54" s="6"/>
      <c r="P54" s="4"/>
    </row>
    <row r="55" spans="2:16" s="3" customFormat="1" ht="63.75" customHeight="1">
      <c r="B55" s="49" t="s">
        <v>27</v>
      </c>
      <c r="C55" s="153"/>
      <c r="D55" s="153"/>
      <c r="E55" s="153"/>
      <c r="F55" s="153"/>
      <c r="P55" s="4"/>
    </row>
    <row r="56" spans="2:16" s="3" customFormat="1" ht="26.25" customHeight="1">
      <c r="B56" s="49" t="s">
        <v>28</v>
      </c>
      <c r="C56" s="152"/>
      <c r="D56" s="152"/>
      <c r="E56" s="152"/>
      <c r="F56" s="152"/>
      <c r="P56" s="4"/>
    </row>
    <row r="57" spans="2:16" s="3" customFormat="1" ht="26.25" customHeight="1">
      <c r="B57" s="49" t="s">
        <v>29</v>
      </c>
      <c r="C57" s="152"/>
      <c r="D57" s="152"/>
      <c r="E57" s="152"/>
      <c r="F57" s="152"/>
      <c r="P57" s="4"/>
    </row>
    <row r="58" spans="2:16" s="3" customFormat="1">
      <c r="B58" s="47"/>
      <c r="C58"/>
      <c r="P58" s="4"/>
    </row>
    <row r="59" spans="2:16" s="3" customFormat="1">
      <c r="B59" s="48" t="s">
        <v>30</v>
      </c>
      <c r="C59"/>
      <c r="P59" s="4"/>
    </row>
    <row r="60" spans="2:16" s="3" customFormat="1">
      <c r="B60" s="48" t="s">
        <v>31</v>
      </c>
      <c r="C60"/>
      <c r="P60" s="4"/>
    </row>
    <row r="61" spans="2:16">
      <c r="G61" s="3"/>
      <c r="H61" s="3"/>
      <c r="I61" s="3"/>
      <c r="J61" s="3"/>
      <c r="K61" s="3"/>
      <c r="L61" s="3"/>
      <c r="M61" s="3"/>
    </row>
  </sheetData>
  <sheetProtection algorithmName="SHA-512" hashValue="Svl6/9z5o3877iqq2MV0/tqInK6ReFj0exB5LjZ+/Cvw3aadvkQr+vrSeV1cJIo7l/qbjCXMrcJDRejDDyCblA==" saltValue="WykctnzeZ8y7NqUbH+/5Mg==" spinCount="100000" sheet="1" formatColumns="0" formatRows="0" selectLockedCells="1"/>
  <mergeCells count="19">
    <mergeCell ref="K37:L37"/>
    <mergeCell ref="K15:L15"/>
    <mergeCell ref="E15:F15"/>
    <mergeCell ref="G15:H15"/>
    <mergeCell ref="I15:J15"/>
    <mergeCell ref="E37:F37"/>
    <mergeCell ref="G37:H37"/>
    <mergeCell ref="I37:J37"/>
    <mergeCell ref="B5:C5"/>
    <mergeCell ref="B8:C8"/>
    <mergeCell ref="C57:F57"/>
    <mergeCell ref="C56:F56"/>
    <mergeCell ref="C55:F55"/>
    <mergeCell ref="C53:F53"/>
    <mergeCell ref="C52:F52"/>
    <mergeCell ref="C48:F48"/>
    <mergeCell ref="C47:F47"/>
    <mergeCell ref="C46:F46"/>
    <mergeCell ref="B50:F50"/>
  </mergeCells>
  <pageMargins left="0.7" right="0.7" top="0.75" bottom="0.75" header="0.3" footer="0.3"/>
  <pageSetup paperSize="9" scale="4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4C0AD-144F-4906-ACBC-E2EF56E4C66C}">
  <sheetPr>
    <pageSetUpPr fitToPage="1"/>
  </sheetPr>
  <dimension ref="B1:S55"/>
  <sheetViews>
    <sheetView showGridLines="0" zoomScaleNormal="100" workbookViewId="0">
      <selection activeCell="C8" sqref="C8:D8"/>
    </sheetView>
  </sheetViews>
  <sheetFormatPr defaultColWidth="9.1796875" defaultRowHeight="14.5"/>
  <cols>
    <col min="1" max="1" width="1.26953125" customWidth="1"/>
    <col min="2" max="2" width="3.1796875" bestFit="1" customWidth="1"/>
    <col min="3" max="3" width="19.81640625" customWidth="1"/>
    <col min="4" max="4" width="23" style="8" bestFit="1" customWidth="1"/>
    <col min="5" max="10" width="23" style="8" customWidth="1"/>
    <col min="11" max="11" width="25.453125" customWidth="1"/>
    <col min="12" max="12" width="17.81640625" customWidth="1"/>
    <col min="13" max="15" width="16" style="9" customWidth="1"/>
    <col min="16" max="16" width="16.453125" bestFit="1" customWidth="1"/>
    <col min="17" max="17" width="13.7265625" bestFit="1" customWidth="1"/>
    <col min="18" max="18" width="21.26953125" customWidth="1"/>
    <col min="19" max="36" width="11.54296875" customWidth="1"/>
    <col min="37" max="37" width="9.1796875" customWidth="1"/>
    <col min="38" max="38" width="10.81640625" customWidth="1"/>
    <col min="39" max="39" width="14.453125" customWidth="1"/>
    <col min="40" max="40" width="9.1796875" customWidth="1"/>
    <col min="41" max="41" width="13.26953125" customWidth="1"/>
  </cols>
  <sheetData>
    <row r="1" spans="2:19" s="1" customFormat="1" ht="18.5">
      <c r="C1" s="86" t="s">
        <v>59</v>
      </c>
    </row>
    <row r="2" spans="2:19" s="3" customFormat="1" ht="18.5">
      <c r="C2" s="2" t="s">
        <v>49</v>
      </c>
      <c r="M2" s="4"/>
      <c r="O2" s="4"/>
      <c r="P2" s="4"/>
      <c r="R2" s="4"/>
      <c r="S2" s="4"/>
    </row>
    <row r="3" spans="2:19" s="3" customFormat="1" ht="8.5" customHeight="1">
      <c r="C3" s="2"/>
      <c r="M3" s="4"/>
      <c r="O3" s="4"/>
      <c r="P3" s="4"/>
      <c r="R3" s="4"/>
      <c r="S3" s="4"/>
    </row>
    <row r="4" spans="2:19" s="3" customFormat="1" ht="15.5">
      <c r="C4" s="44" t="s">
        <v>43</v>
      </c>
      <c r="D4"/>
      <c r="E4"/>
      <c r="F4"/>
      <c r="G4"/>
      <c r="H4"/>
      <c r="I4"/>
      <c r="J4"/>
      <c r="M4" s="4"/>
      <c r="O4" s="4"/>
      <c r="P4" s="4"/>
      <c r="R4" s="4"/>
      <c r="S4" s="4"/>
    </row>
    <row r="5" spans="2:19" s="3" customFormat="1">
      <c r="C5" s="159" t="s">
        <v>42</v>
      </c>
      <c r="D5" s="150"/>
      <c r="E5"/>
      <c r="F5"/>
      <c r="G5"/>
      <c r="H5"/>
      <c r="I5"/>
      <c r="J5"/>
      <c r="M5" s="4"/>
      <c r="O5" s="4"/>
      <c r="P5" s="4"/>
      <c r="R5" s="4"/>
      <c r="S5" s="4"/>
    </row>
    <row r="6" spans="2:19" s="3" customFormat="1" ht="6" customHeight="1">
      <c r="D6" s="7"/>
      <c r="E6"/>
      <c r="F6"/>
      <c r="G6"/>
      <c r="H6"/>
      <c r="I6"/>
      <c r="J6"/>
      <c r="P6" s="5"/>
      <c r="R6" s="4"/>
      <c r="S6" s="4"/>
    </row>
    <row r="7" spans="2:19" s="3" customFormat="1" ht="15.5">
      <c r="C7" s="44" t="s">
        <v>0</v>
      </c>
      <c r="E7"/>
      <c r="F7"/>
      <c r="G7"/>
      <c r="H7"/>
      <c r="I7"/>
      <c r="J7"/>
      <c r="P7" s="5"/>
      <c r="R7" s="4"/>
      <c r="S7" s="4"/>
    </row>
    <row r="8" spans="2:19" s="3" customFormat="1">
      <c r="C8" s="151"/>
      <c r="D8" s="151"/>
      <c r="E8"/>
      <c r="F8"/>
      <c r="G8"/>
      <c r="H8"/>
      <c r="I8"/>
      <c r="J8"/>
      <c r="P8" s="5"/>
      <c r="R8" s="4"/>
      <c r="S8" s="4"/>
    </row>
    <row r="9" spans="2:19" s="3" customFormat="1" ht="15" customHeight="1" thickBot="1">
      <c r="C9"/>
      <c r="D9" s="11"/>
      <c r="E9" s="11"/>
      <c r="F9" s="11"/>
      <c r="G9" s="11"/>
      <c r="H9" s="11"/>
      <c r="I9" s="11"/>
      <c r="J9" s="11"/>
      <c r="K9" s="11"/>
      <c r="L9" s="11"/>
      <c r="M9" s="11"/>
      <c r="N9" s="11"/>
      <c r="O9" s="11"/>
      <c r="P9" s="5"/>
      <c r="R9" s="4"/>
      <c r="S9" s="4"/>
    </row>
    <row r="10" spans="2:19" s="6" customFormat="1" ht="42.75" customHeight="1" thickBot="1">
      <c r="C10" s="33" t="s">
        <v>33</v>
      </c>
      <c r="D10" s="34"/>
      <c r="E10" s="34"/>
      <c r="F10" s="34" t="s">
        <v>32</v>
      </c>
      <c r="G10" s="34" t="s">
        <v>40</v>
      </c>
      <c r="H10" s="34" t="s">
        <v>41</v>
      </c>
      <c r="I10" s="34" t="s">
        <v>39</v>
      </c>
      <c r="J10" s="34"/>
      <c r="K10" s="34"/>
      <c r="L10" s="108" t="s">
        <v>40</v>
      </c>
    </row>
    <row r="11" spans="2:19" s="3" customFormat="1" ht="38.5" customHeight="1" thickBot="1">
      <c r="C11" s="87" t="s">
        <v>50</v>
      </c>
      <c r="D11" s="88" t="s">
        <v>51</v>
      </c>
      <c r="E11" s="88" t="s">
        <v>52</v>
      </c>
      <c r="F11" s="88" t="s">
        <v>53</v>
      </c>
      <c r="G11" s="88" t="s">
        <v>53</v>
      </c>
      <c r="H11" s="88" t="s">
        <v>53</v>
      </c>
      <c r="I11" s="88" t="s">
        <v>53</v>
      </c>
      <c r="J11" s="109" t="s">
        <v>9</v>
      </c>
      <c r="K11" s="110"/>
      <c r="L11" s="111" t="s">
        <v>1</v>
      </c>
    </row>
    <row r="12" spans="2:19" s="3" customFormat="1" ht="15" customHeight="1">
      <c r="B12" s="3">
        <v>1</v>
      </c>
      <c r="C12" s="118"/>
      <c r="D12" s="119"/>
      <c r="E12" s="119"/>
      <c r="F12" s="119"/>
      <c r="G12" s="119"/>
      <c r="H12" s="119"/>
      <c r="I12" s="119"/>
      <c r="J12" s="132"/>
      <c r="K12" s="133"/>
      <c r="L12" s="120"/>
    </row>
    <row r="13" spans="2:19" s="3" customFormat="1" ht="15" customHeight="1">
      <c r="B13" s="3">
        <v>2</v>
      </c>
      <c r="C13" s="121"/>
      <c r="D13" s="122"/>
      <c r="E13" s="122"/>
      <c r="F13" s="122"/>
      <c r="G13" s="122"/>
      <c r="H13" s="122"/>
      <c r="I13" s="122"/>
      <c r="J13" s="134"/>
      <c r="K13" s="135"/>
      <c r="L13" s="123"/>
    </row>
    <row r="14" spans="2:19" s="3" customFormat="1" ht="15" customHeight="1">
      <c r="B14" s="3">
        <v>3</v>
      </c>
      <c r="C14" s="121"/>
      <c r="D14" s="122"/>
      <c r="E14" s="122"/>
      <c r="F14" s="122"/>
      <c r="G14" s="122"/>
      <c r="H14" s="122"/>
      <c r="I14" s="122"/>
      <c r="J14" s="134"/>
      <c r="K14" s="135"/>
      <c r="L14" s="123"/>
      <c r="M14" s="14"/>
    </row>
    <row r="15" spans="2:19" s="3" customFormat="1" ht="15" customHeight="1">
      <c r="B15" s="3">
        <v>4</v>
      </c>
      <c r="C15" s="121"/>
      <c r="D15" s="122"/>
      <c r="E15" s="122"/>
      <c r="F15" s="122"/>
      <c r="G15" s="122"/>
      <c r="H15" s="122"/>
      <c r="I15" s="122"/>
      <c r="J15" s="134"/>
      <c r="K15" s="135"/>
      <c r="L15" s="123"/>
      <c r="M15" s="14"/>
    </row>
    <row r="16" spans="2:19" s="3" customFormat="1" ht="15" customHeight="1">
      <c r="B16" s="3">
        <v>5</v>
      </c>
      <c r="C16" s="121"/>
      <c r="D16" s="122"/>
      <c r="E16" s="122"/>
      <c r="F16" s="122"/>
      <c r="G16" s="122"/>
      <c r="H16" s="122"/>
      <c r="I16" s="122"/>
      <c r="J16" s="134"/>
      <c r="K16" s="135"/>
      <c r="L16" s="123"/>
    </row>
    <row r="17" spans="2:18" s="3" customFormat="1" ht="15" customHeight="1">
      <c r="B17" s="3">
        <v>6</v>
      </c>
      <c r="C17" s="121"/>
      <c r="D17" s="122"/>
      <c r="E17" s="122"/>
      <c r="F17" s="122"/>
      <c r="G17" s="122"/>
      <c r="H17" s="122"/>
      <c r="I17" s="122"/>
      <c r="J17" s="134"/>
      <c r="K17" s="135"/>
      <c r="L17" s="123"/>
    </row>
    <row r="18" spans="2:18" s="3" customFormat="1" ht="15" customHeight="1">
      <c r="B18" s="3">
        <v>7</v>
      </c>
      <c r="C18" s="121"/>
      <c r="D18" s="122"/>
      <c r="E18" s="122"/>
      <c r="F18" s="122"/>
      <c r="G18" s="122"/>
      <c r="H18" s="122"/>
      <c r="I18" s="122"/>
      <c r="J18" s="134"/>
      <c r="K18" s="135"/>
      <c r="L18" s="123"/>
    </row>
    <row r="19" spans="2:18" s="3" customFormat="1" ht="15" customHeight="1">
      <c r="B19" s="3">
        <v>8</v>
      </c>
      <c r="C19" s="121"/>
      <c r="D19" s="122"/>
      <c r="E19" s="122"/>
      <c r="F19" s="122"/>
      <c r="G19" s="122"/>
      <c r="H19" s="122"/>
      <c r="I19" s="122"/>
      <c r="J19" s="134"/>
      <c r="K19" s="135"/>
      <c r="L19" s="123"/>
    </row>
    <row r="20" spans="2:18" s="3" customFormat="1" ht="15" customHeight="1">
      <c r="B20" s="3">
        <v>9</v>
      </c>
      <c r="C20" s="121"/>
      <c r="D20" s="122"/>
      <c r="E20" s="122"/>
      <c r="F20" s="122"/>
      <c r="G20" s="122"/>
      <c r="H20" s="122"/>
      <c r="I20" s="122"/>
      <c r="J20" s="134"/>
      <c r="K20" s="135"/>
      <c r="L20" s="123"/>
    </row>
    <row r="21" spans="2:18" s="3" customFormat="1" ht="15" customHeight="1">
      <c r="B21" s="3">
        <v>10</v>
      </c>
      <c r="C21" s="121"/>
      <c r="D21" s="122"/>
      <c r="E21" s="122"/>
      <c r="F21" s="122"/>
      <c r="G21" s="122"/>
      <c r="H21" s="122"/>
      <c r="I21" s="122"/>
      <c r="J21" s="134"/>
      <c r="K21" s="135"/>
      <c r="L21" s="123"/>
    </row>
    <row r="22" spans="2:18" s="3" customFormat="1" ht="15" customHeight="1">
      <c r="B22" s="3">
        <v>11</v>
      </c>
      <c r="C22" s="121"/>
      <c r="D22" s="122"/>
      <c r="E22" s="122"/>
      <c r="F22" s="122"/>
      <c r="G22" s="122"/>
      <c r="H22" s="122"/>
      <c r="I22" s="122"/>
      <c r="J22" s="134"/>
      <c r="K22" s="135"/>
      <c r="L22" s="123"/>
    </row>
    <row r="23" spans="2:18" s="3" customFormat="1" ht="15" customHeight="1">
      <c r="B23" s="3">
        <v>12</v>
      </c>
      <c r="C23" s="121"/>
      <c r="D23" s="122"/>
      <c r="E23" s="122"/>
      <c r="F23" s="122"/>
      <c r="G23" s="122"/>
      <c r="H23" s="122"/>
      <c r="I23" s="122"/>
      <c r="J23" s="134"/>
      <c r="K23" s="135"/>
      <c r="L23" s="123"/>
    </row>
    <row r="24" spans="2:18" s="3" customFormat="1" ht="15" customHeight="1">
      <c r="B24" s="3">
        <v>13</v>
      </c>
      <c r="C24" s="121"/>
      <c r="D24" s="122"/>
      <c r="E24" s="122"/>
      <c r="F24" s="122"/>
      <c r="G24" s="122"/>
      <c r="H24" s="122"/>
      <c r="I24" s="122"/>
      <c r="J24" s="134"/>
      <c r="K24" s="135"/>
      <c r="L24" s="123"/>
    </row>
    <row r="25" spans="2:18" s="3" customFormat="1" ht="15" customHeight="1">
      <c r="B25" s="3">
        <v>14</v>
      </c>
      <c r="C25" s="121"/>
      <c r="D25" s="122"/>
      <c r="E25" s="122"/>
      <c r="F25" s="122"/>
      <c r="G25" s="122"/>
      <c r="H25" s="122"/>
      <c r="I25" s="122"/>
      <c r="J25" s="134"/>
      <c r="K25" s="135"/>
      <c r="L25" s="123"/>
    </row>
    <row r="26" spans="2:18" s="3" customFormat="1" ht="15" customHeight="1">
      <c r="B26" s="3">
        <v>15</v>
      </c>
      <c r="C26" s="121"/>
      <c r="D26" s="122"/>
      <c r="E26" s="122"/>
      <c r="F26" s="122"/>
      <c r="G26" s="122"/>
      <c r="H26" s="122"/>
      <c r="I26" s="122"/>
      <c r="J26" s="134"/>
      <c r="K26" s="135"/>
      <c r="L26" s="123"/>
    </row>
    <row r="27" spans="2:18" s="3" customFormat="1" ht="15" customHeight="1">
      <c r="B27" s="3">
        <v>16</v>
      </c>
      <c r="C27" s="121"/>
      <c r="D27" s="122"/>
      <c r="E27" s="122"/>
      <c r="F27" s="122"/>
      <c r="G27" s="122"/>
      <c r="H27" s="122"/>
      <c r="I27" s="122"/>
      <c r="J27" s="134"/>
      <c r="K27" s="135"/>
      <c r="L27" s="123"/>
    </row>
    <row r="28" spans="2:18" s="3" customFormat="1" ht="15" customHeight="1">
      <c r="B28" s="3">
        <v>17</v>
      </c>
      <c r="C28" s="121"/>
      <c r="D28" s="122"/>
      <c r="E28" s="122"/>
      <c r="F28" s="122"/>
      <c r="G28" s="122"/>
      <c r="H28" s="122"/>
      <c r="I28" s="122"/>
      <c r="J28" s="134"/>
      <c r="K28" s="135"/>
      <c r="L28" s="123"/>
    </row>
    <row r="29" spans="2:18" s="3" customFormat="1" ht="15" customHeight="1">
      <c r="B29" s="3">
        <v>18</v>
      </c>
      <c r="C29" s="124"/>
      <c r="D29" s="125"/>
      <c r="E29" s="125"/>
      <c r="F29" s="125"/>
      <c r="G29" s="125"/>
      <c r="H29" s="125"/>
      <c r="I29" s="125"/>
      <c r="J29" s="136"/>
      <c r="K29" s="137"/>
      <c r="L29" s="126"/>
    </row>
    <row r="30" spans="2:18" s="3" customFormat="1" ht="15" customHeight="1">
      <c r="B30" s="3">
        <v>19</v>
      </c>
      <c r="C30" s="124"/>
      <c r="D30" s="127"/>
      <c r="E30" s="127"/>
      <c r="F30" s="127"/>
      <c r="G30" s="127"/>
      <c r="H30" s="127"/>
      <c r="I30" s="127"/>
      <c r="J30" s="138"/>
      <c r="K30" s="137"/>
      <c r="L30" s="128"/>
    </row>
    <row r="31" spans="2:18" s="3" customFormat="1" ht="15" customHeight="1" thickBot="1">
      <c r="B31" s="3">
        <v>20</v>
      </c>
      <c r="C31" s="129"/>
      <c r="D31" s="130"/>
      <c r="E31" s="130"/>
      <c r="F31" s="130"/>
      <c r="G31" s="130"/>
      <c r="H31" s="130"/>
      <c r="I31" s="130"/>
      <c r="J31" s="139"/>
      <c r="K31" s="140"/>
      <c r="L31" s="131"/>
    </row>
    <row r="32" spans="2:18" s="17" customFormat="1">
      <c r="C32" s="3"/>
      <c r="D32" s="3"/>
      <c r="E32" s="3"/>
      <c r="F32" s="3"/>
      <c r="G32" s="3"/>
      <c r="H32" s="3"/>
      <c r="I32" s="3"/>
      <c r="J32" s="3"/>
      <c r="K32" s="3"/>
      <c r="L32" s="3"/>
      <c r="M32" s="4"/>
      <c r="N32" s="3"/>
      <c r="O32" s="4"/>
      <c r="P32" s="3"/>
      <c r="Q32" s="3"/>
      <c r="R32" s="3"/>
    </row>
    <row r="33" spans="2:15" s="3" customFormat="1" ht="15" thickBot="1">
      <c r="O33" s="4"/>
    </row>
    <row r="34" spans="2:15" ht="42.65" customHeight="1" thickBot="1">
      <c r="C34" s="33" t="s">
        <v>54</v>
      </c>
      <c r="D34" s="34"/>
      <c r="E34" s="34"/>
      <c r="F34" s="34" t="s">
        <v>58</v>
      </c>
      <c r="G34" s="34" t="s">
        <v>40</v>
      </c>
      <c r="H34" s="34" t="s">
        <v>41</v>
      </c>
      <c r="I34" s="34" t="s">
        <v>39</v>
      </c>
      <c r="J34" s="34"/>
      <c r="K34" s="34"/>
      <c r="L34" s="108" t="s">
        <v>32</v>
      </c>
    </row>
    <row r="35" spans="2:15" ht="38.5" customHeight="1" thickBot="1">
      <c r="C35" s="87" t="s">
        <v>50</v>
      </c>
      <c r="D35" s="109" t="s">
        <v>51</v>
      </c>
      <c r="E35" s="110"/>
      <c r="F35" s="88" t="s">
        <v>55</v>
      </c>
      <c r="G35" s="88" t="s">
        <v>55</v>
      </c>
      <c r="H35" s="88" t="s">
        <v>55</v>
      </c>
      <c r="I35" s="88" t="s">
        <v>55</v>
      </c>
      <c r="J35" s="109" t="s">
        <v>56</v>
      </c>
      <c r="K35" s="110"/>
      <c r="L35" s="111" t="s">
        <v>1</v>
      </c>
    </row>
    <row r="36" spans="2:15" ht="15.5">
      <c r="B36" s="3">
        <v>1</v>
      </c>
      <c r="C36" s="118"/>
      <c r="D36" s="132"/>
      <c r="E36" s="141"/>
      <c r="F36" s="132"/>
      <c r="G36" s="132"/>
      <c r="H36" s="132"/>
      <c r="I36" s="132"/>
      <c r="J36" s="142"/>
      <c r="K36" s="143"/>
      <c r="L36" s="120"/>
    </row>
    <row r="37" spans="2:15" ht="15.5">
      <c r="B37" s="3">
        <v>2</v>
      </c>
      <c r="C37" s="121"/>
      <c r="D37" s="134"/>
      <c r="E37" s="144"/>
      <c r="F37" s="134"/>
      <c r="G37" s="134"/>
      <c r="H37" s="134"/>
      <c r="I37" s="134"/>
      <c r="J37" s="145"/>
      <c r="K37" s="146"/>
      <c r="L37" s="123"/>
    </row>
    <row r="38" spans="2:15" ht="15.5">
      <c r="B38" s="3">
        <v>3</v>
      </c>
      <c r="C38" s="121"/>
      <c r="D38" s="134"/>
      <c r="E38" s="144"/>
      <c r="F38" s="134"/>
      <c r="G38" s="134"/>
      <c r="H38" s="134"/>
      <c r="I38" s="134"/>
      <c r="J38" s="145"/>
      <c r="K38" s="146"/>
      <c r="L38" s="123"/>
    </row>
    <row r="39" spans="2:15" ht="15.5">
      <c r="B39" s="3">
        <v>4</v>
      </c>
      <c r="C39" s="121"/>
      <c r="D39" s="134"/>
      <c r="E39" s="144"/>
      <c r="F39" s="134"/>
      <c r="G39" s="134"/>
      <c r="H39" s="134"/>
      <c r="I39" s="134"/>
      <c r="J39" s="145"/>
      <c r="K39" s="146"/>
      <c r="L39" s="123"/>
    </row>
    <row r="40" spans="2:15" ht="15.5">
      <c r="B40" s="3">
        <v>5</v>
      </c>
      <c r="C40" s="121"/>
      <c r="D40" s="134"/>
      <c r="E40" s="144"/>
      <c r="F40" s="134"/>
      <c r="G40" s="134"/>
      <c r="H40" s="134"/>
      <c r="I40" s="134"/>
      <c r="J40" s="145"/>
      <c r="K40" s="146"/>
      <c r="L40" s="123"/>
    </row>
    <row r="41" spans="2:15" ht="15.5">
      <c r="B41" s="3">
        <v>6</v>
      </c>
      <c r="C41" s="121"/>
      <c r="D41" s="134"/>
      <c r="E41" s="144"/>
      <c r="F41" s="134"/>
      <c r="G41" s="134"/>
      <c r="H41" s="134"/>
      <c r="I41" s="134"/>
      <c r="J41" s="145"/>
      <c r="K41" s="146"/>
      <c r="L41" s="123"/>
    </row>
    <row r="42" spans="2:15" ht="15.5">
      <c r="B42" s="3">
        <v>7</v>
      </c>
      <c r="C42" s="121"/>
      <c r="D42" s="134"/>
      <c r="E42" s="144"/>
      <c r="F42" s="134"/>
      <c r="G42" s="134"/>
      <c r="H42" s="134"/>
      <c r="I42" s="134"/>
      <c r="J42" s="145"/>
      <c r="K42" s="146"/>
      <c r="L42" s="123"/>
    </row>
    <row r="43" spans="2:15" ht="15.5">
      <c r="B43" s="3">
        <v>8</v>
      </c>
      <c r="C43" s="121"/>
      <c r="D43" s="134"/>
      <c r="E43" s="144"/>
      <c r="F43" s="134"/>
      <c r="G43" s="134"/>
      <c r="H43" s="134"/>
      <c r="I43" s="134"/>
      <c r="J43" s="145"/>
      <c r="K43" s="146"/>
      <c r="L43" s="123"/>
    </row>
    <row r="44" spans="2:15" ht="15.5">
      <c r="B44" s="3">
        <v>9</v>
      </c>
      <c r="C44" s="124"/>
      <c r="D44" s="136"/>
      <c r="E44" s="144"/>
      <c r="F44" s="134"/>
      <c r="G44" s="134"/>
      <c r="H44" s="134"/>
      <c r="I44" s="134"/>
      <c r="J44" s="145"/>
      <c r="K44" s="146"/>
      <c r="L44" s="126"/>
    </row>
    <row r="45" spans="2:15" ht="15.5">
      <c r="B45" s="3">
        <v>10</v>
      </c>
      <c r="C45" s="124"/>
      <c r="D45" s="138"/>
      <c r="E45" s="144"/>
      <c r="F45" s="134"/>
      <c r="G45" s="134"/>
      <c r="H45" s="134"/>
      <c r="I45" s="134"/>
      <c r="J45" s="145"/>
      <c r="K45" s="146"/>
      <c r="L45" s="128"/>
    </row>
    <row r="46" spans="2:15" ht="15.5">
      <c r="B46" s="3">
        <v>11</v>
      </c>
      <c r="C46" s="124"/>
      <c r="D46" s="138"/>
      <c r="E46" s="144"/>
      <c r="F46" s="134"/>
      <c r="G46" s="134"/>
      <c r="H46" s="134"/>
      <c r="I46" s="134"/>
      <c r="J46" s="145"/>
      <c r="K46" s="146"/>
      <c r="L46" s="128"/>
    </row>
    <row r="47" spans="2:15" ht="15.5">
      <c r="B47" s="3">
        <v>12</v>
      </c>
      <c r="C47" s="124"/>
      <c r="D47" s="138"/>
      <c r="E47" s="144"/>
      <c r="F47" s="134"/>
      <c r="G47" s="134"/>
      <c r="H47" s="134"/>
      <c r="I47" s="134"/>
      <c r="J47" s="145"/>
      <c r="K47" s="146"/>
      <c r="L47" s="128"/>
    </row>
    <row r="48" spans="2:15" ht="15.5">
      <c r="B48" s="3">
        <v>13</v>
      </c>
      <c r="C48" s="124"/>
      <c r="D48" s="138"/>
      <c r="E48" s="144"/>
      <c r="F48" s="134"/>
      <c r="G48" s="134"/>
      <c r="H48" s="134"/>
      <c r="I48" s="134"/>
      <c r="J48" s="145"/>
      <c r="K48" s="146"/>
      <c r="L48" s="128"/>
    </row>
    <row r="49" spans="2:12" ht="15.5">
      <c r="B49" s="3">
        <v>14</v>
      </c>
      <c r="C49" s="124"/>
      <c r="D49" s="138"/>
      <c r="E49" s="144"/>
      <c r="F49" s="134"/>
      <c r="G49" s="134"/>
      <c r="H49" s="134"/>
      <c r="I49" s="134"/>
      <c r="J49" s="145"/>
      <c r="K49" s="146"/>
      <c r="L49" s="128"/>
    </row>
    <row r="50" spans="2:12" ht="15.5">
      <c r="B50" s="3">
        <v>15</v>
      </c>
      <c r="C50" s="124"/>
      <c r="D50" s="138"/>
      <c r="E50" s="144"/>
      <c r="F50" s="134"/>
      <c r="G50" s="134"/>
      <c r="H50" s="134"/>
      <c r="I50" s="134"/>
      <c r="J50" s="145"/>
      <c r="K50" s="146"/>
      <c r="L50" s="128"/>
    </row>
    <row r="51" spans="2:12" ht="15.5">
      <c r="B51" s="3">
        <v>16</v>
      </c>
      <c r="C51" s="124"/>
      <c r="D51" s="138"/>
      <c r="E51" s="144"/>
      <c r="F51" s="134"/>
      <c r="G51" s="134"/>
      <c r="H51" s="134"/>
      <c r="I51" s="134"/>
      <c r="J51" s="145"/>
      <c r="K51" s="146"/>
      <c r="L51" s="128"/>
    </row>
    <row r="52" spans="2:12" ht="15.5">
      <c r="B52" s="3">
        <v>17</v>
      </c>
      <c r="C52" s="124"/>
      <c r="D52" s="138"/>
      <c r="E52" s="144"/>
      <c r="F52" s="134"/>
      <c r="G52" s="134"/>
      <c r="H52" s="134"/>
      <c r="I52" s="134"/>
      <c r="J52" s="145"/>
      <c r="K52" s="146"/>
      <c r="L52" s="128"/>
    </row>
    <row r="53" spans="2:12" ht="15.5">
      <c r="B53" s="3">
        <v>18</v>
      </c>
      <c r="C53" s="124"/>
      <c r="D53" s="138"/>
      <c r="E53" s="144"/>
      <c r="F53" s="134"/>
      <c r="G53" s="134"/>
      <c r="H53" s="134"/>
      <c r="I53" s="134"/>
      <c r="J53" s="145"/>
      <c r="K53" s="146"/>
      <c r="L53" s="128"/>
    </row>
    <row r="54" spans="2:12" ht="15.5">
      <c r="B54" s="3">
        <v>19</v>
      </c>
      <c r="C54" s="124"/>
      <c r="D54" s="138"/>
      <c r="E54" s="144"/>
      <c r="F54" s="134"/>
      <c r="G54" s="134"/>
      <c r="H54" s="134"/>
      <c r="I54" s="134"/>
      <c r="J54" s="145"/>
      <c r="K54" s="146"/>
      <c r="L54" s="128"/>
    </row>
    <row r="55" spans="2:12" ht="16" thickBot="1">
      <c r="B55" s="3">
        <v>20</v>
      </c>
      <c r="C55" s="129"/>
      <c r="D55" s="139"/>
      <c r="E55" s="147"/>
      <c r="F55" s="139"/>
      <c r="G55" s="139"/>
      <c r="H55" s="139"/>
      <c r="I55" s="139"/>
      <c r="J55" s="148"/>
      <c r="K55" s="149"/>
      <c r="L55" s="131"/>
    </row>
  </sheetData>
  <sheetProtection algorithmName="SHA-512" hashValue="hSlz/3s1gSOTyZlHFXzqEdQ3VWgqPc8rYOJMR8leqE9A+z0d9RUX39ngh77QSD+0YoU8RbuqrzucJzejIe+5Bg==" saltValue="Jf9I7bIfO2LPa1rcb1gdVA==" spinCount="100000" sheet="1" formatColumns="0" formatRows="0" selectLockedCells="1"/>
  <mergeCells count="2">
    <mergeCell ref="C5:D5"/>
    <mergeCell ref="C8:D8"/>
  </mergeCells>
  <pageMargins left="0.7" right="0.7" top="0.75" bottom="0.75" header="0.3" footer="0.3"/>
  <pageSetup paperSize="9" scale="5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47561CE6DB39344A76E40F01CA0EA1A" ma:contentTypeVersion="4" ma:contentTypeDescription="Een nieuw document maken." ma:contentTypeScope="" ma:versionID="4f9cc57168909d352fcba9b65610b0f2">
  <xsd:schema xmlns:xsd="http://www.w3.org/2001/XMLSchema" xmlns:xs="http://www.w3.org/2001/XMLSchema" xmlns:p="http://schemas.microsoft.com/office/2006/metadata/properties" xmlns:ns2="d3caa92a-fb89-4e47-bb28-69eff7395f95" targetNamespace="http://schemas.microsoft.com/office/2006/metadata/properties" ma:root="true" ma:fieldsID="8273318f3622f509f0c4707dc7e4e5b5" ns2:_="">
    <xsd:import namespace="d3caa92a-fb89-4e47-bb28-69eff7395f9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caa92a-fb89-4e47-bb28-69eff7395f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5CFD32-CA90-4F44-8438-8B0F5AAEC04D}">
  <ds:schemaRefs>
    <ds:schemaRef ds:uri="http://schemas.openxmlformats.org/package/2006/metadata/core-properties"/>
    <ds:schemaRef ds:uri="dcbfb914-3580-4009-90b5-a987b92c327e"/>
    <ds:schemaRef ds:uri="http://purl.org/dc/terms/"/>
    <ds:schemaRef ds:uri="4aa8bd80-93de-4895-9bf2-a54cbffdcac9"/>
    <ds:schemaRef ds:uri="http://schemas.microsoft.com/office/2006/documentManagement/types"/>
    <ds:schemaRef ds:uri="http://schemas.microsoft.com/office/2006/metadata/properties"/>
    <ds:schemaRef ds:uri="http://schemas.microsoft.com/office/infopath/2007/PartnerControls"/>
    <ds:schemaRef ds:uri="http://purl.org/dc/elements/1.1/"/>
    <ds:schemaRef ds:uri="f75be2bb-80cc-4ff5-9a68-3492389ea6b7"/>
    <ds:schemaRef ds:uri="http://www.w3.org/XML/1998/namespace"/>
    <ds:schemaRef ds:uri="http://purl.org/dc/dcmitype/"/>
  </ds:schemaRefs>
</ds:datastoreItem>
</file>

<file path=customXml/itemProps2.xml><?xml version="1.0" encoding="utf-8"?>
<ds:datastoreItem xmlns:ds="http://schemas.openxmlformats.org/officeDocument/2006/customXml" ds:itemID="{60878212-028C-4CE3-B78F-BD1CF3201A3F}">
  <ds:schemaRefs>
    <ds:schemaRef ds:uri="http://schemas.microsoft.com/sharepoint/v3/contenttype/forms"/>
  </ds:schemaRefs>
</ds:datastoreItem>
</file>

<file path=customXml/itemProps3.xml><?xml version="1.0" encoding="utf-8"?>
<ds:datastoreItem xmlns:ds="http://schemas.openxmlformats.org/officeDocument/2006/customXml" ds:itemID="{CED622F5-BF0C-4776-8F29-53639F86FD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caa92a-fb89-4e47-bb28-69eff7395f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invulformulier punten</vt:lpstr>
      <vt:lpstr>bewijslast</vt:lpstr>
      <vt:lpstr>bewijslast!Afdrukbereik</vt:lpstr>
      <vt:lpstr>'invulformulier punten'!Afdrukbereik</vt:lpstr>
    </vt:vector>
  </TitlesOfParts>
  <Company>Gemeente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Vieve Smulders</dc:creator>
  <cp:lastModifiedBy>Thomas Philippo</cp:lastModifiedBy>
  <cp:lastPrinted>2021-11-12T11:26:13Z</cp:lastPrinted>
  <dcterms:created xsi:type="dcterms:W3CDTF">2020-05-26T14:06:55Z</dcterms:created>
  <dcterms:modified xsi:type="dcterms:W3CDTF">2023-12-05T17:44:02Z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0x010100C47561CE6DB39344A76E40F01CA0EA1A</vt:lpwstr>
  </property>
  <property fmtid="{D5CDD505-2E9C-101B-9397-08002B2CF9AE}" pid="3" name="MediaServiceImageTags">
    <vt:lpwstr/>
  </property>
</Properties>
</file>