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B\Dropbox (CLVD)\SpecifiQ\01 - Projecten\24020 Ingenieursdiensten voorbereiding natuurherstel de Brand-oost\01 Aanbesteding\01 Inschrijvingsleidraad\Bijlagen\"/>
    </mc:Choice>
  </mc:AlternateContent>
  <xr:revisionPtr revIDLastSave="0" documentId="13_ncr:1_{D77F2D0C-3245-4E9B-B3AF-927C6B3473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52" i="1" s="1"/>
  <c r="G33" i="1"/>
  <c r="G34" i="1"/>
  <c r="G35" i="1"/>
  <c r="G36" i="1"/>
  <c r="G37" i="1"/>
  <c r="G38" i="1"/>
  <c r="G39" i="1"/>
  <c r="G40" i="1"/>
  <c r="G41" i="1"/>
  <c r="G42" i="1"/>
  <c r="G27" i="1"/>
  <c r="G15" i="1"/>
  <c r="G16" i="1"/>
  <c r="G17" i="1"/>
  <c r="G18" i="1"/>
  <c r="G19" i="1"/>
  <c r="G20" i="1"/>
  <c r="G21" i="1"/>
  <c r="G22" i="1"/>
  <c r="G23" i="1"/>
  <c r="G14" i="1"/>
</calcChain>
</file>

<file path=xl/sharedStrings.xml><?xml version="1.0" encoding="utf-8"?>
<sst xmlns="http://schemas.openxmlformats.org/spreadsheetml/2006/main" count="109" uniqueCount="64">
  <si>
    <t>opmerking</t>
  </si>
  <si>
    <t>Uitvoeren benodigde onderzoeken</t>
  </si>
  <si>
    <t>4.1</t>
  </si>
  <si>
    <t>4.2</t>
  </si>
  <si>
    <t>Inschrijfstaat</t>
  </si>
  <si>
    <t>Datum:</t>
  </si>
  <si>
    <t>Naam Inschrijver:</t>
  </si>
  <si>
    <t>Projectnaam:</t>
  </si>
  <si>
    <t>Projectnummer:</t>
  </si>
  <si>
    <t>Eenheid</t>
  </si>
  <si>
    <t>Hoeveelheid Resultaatverplichting</t>
  </si>
  <si>
    <t>V / N</t>
  </si>
  <si>
    <t>Prijs</t>
  </si>
  <si>
    <t>Postnummer</t>
  </si>
  <si>
    <t>Werkzaamheden</t>
  </si>
  <si>
    <t>prijs per eenheid in Euro</t>
  </si>
  <si>
    <t>3.2</t>
  </si>
  <si>
    <t>Overleg  / deelname bijeenkomsten</t>
  </si>
  <si>
    <t>opdrachtgever en opdrachtnemer</t>
  </si>
  <si>
    <t>Kernteam</t>
  </si>
  <si>
    <t>st</t>
  </si>
  <si>
    <t>V</t>
  </si>
  <si>
    <t>Overzicht opstellen en actueel houden</t>
  </si>
  <si>
    <t>N</t>
  </si>
  <si>
    <t>Totaal</t>
  </si>
  <si>
    <t>Projectbeheersing</t>
  </si>
  <si>
    <t>3.4.1</t>
  </si>
  <si>
    <t>3.4.4</t>
  </si>
  <si>
    <t>3.4.2</t>
  </si>
  <si>
    <t>3.4.3</t>
  </si>
  <si>
    <t>Informatiebeheer</t>
  </si>
  <si>
    <t>Projectorganisatie en communicatie</t>
  </si>
  <si>
    <t>Ontwerp</t>
  </si>
  <si>
    <t>MER-aanmeldingsnotitie</t>
  </si>
  <si>
    <t>Fosfaatonderzoek (20ha)</t>
  </si>
  <si>
    <t>Vergunningen</t>
  </si>
  <si>
    <t>Voorbereiding Natuurherstel De Brand-Oost</t>
  </si>
  <si>
    <t>P2211</t>
  </si>
  <si>
    <t>Eco-Hydrologisch ontwerp</t>
  </si>
  <si>
    <t>vaststellen doelgat</t>
  </si>
  <si>
    <t>Scenariostudie en afwegingsmatrix</t>
  </si>
  <si>
    <t>startoverleg</t>
  </si>
  <si>
    <t>Opdrachtgeversoverleg en Klankbordgroep</t>
  </si>
  <si>
    <t>opstellen stappenplan participatieproces projectbesluit</t>
  </si>
  <si>
    <t>Informatieavond</t>
  </si>
  <si>
    <t>Inrichtingsplan Voorkeursscenario</t>
  </si>
  <si>
    <t>aanvullende terreinmetingen</t>
  </si>
  <si>
    <t>20.000,-</t>
  </si>
  <si>
    <t>stelpost</t>
  </si>
  <si>
    <t>Voortoets Wet Natuurbescherming</t>
  </si>
  <si>
    <t>Opstellen en actueel houden van de planning</t>
  </si>
  <si>
    <t>risicosessie en opstellen en bijhouden risicodossier en gevolg geven aan beheersmaatregelen</t>
  </si>
  <si>
    <t>Programma van Eisen opstellen en actueel houden</t>
  </si>
  <si>
    <t>Opzetten grondwatermodel en oppervlaktewatermodel (incl. uitgangspuntennotitie en technische rapportage)</t>
  </si>
  <si>
    <t>inventarisatie vegetatietypen</t>
  </si>
  <si>
    <t>Inventarisatie oppervlaktewaterkwaliteit</t>
  </si>
  <si>
    <t>versie 8 januari 2024</t>
  </si>
  <si>
    <t>Uurtarieven (ten behoeve van eventuele meer- en minderwerk)</t>
  </si>
  <si>
    <t>Projectleider</t>
  </si>
  <si>
    <t>Hydroloog</t>
  </si>
  <si>
    <t>Ecoloog</t>
  </si>
  <si>
    <t>uurtarief</t>
  </si>
  <si>
    <t>Grondwaterhydroloog</t>
  </si>
  <si>
    <t>Oppervlaktehydroloog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</si>
</sst>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6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1"/>
    </xf>
    <xf numFmtId="6" fontId="0" fillId="0" borderId="1" xfId="0" applyNumberFormat="1" applyBorder="1"/>
    <xf numFmtId="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1" fillId="0" borderId="0" xfId="0" applyFont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1" xfId="0" applyBorder="1" applyAlignment="1">
      <alignment textRotation="90"/>
    </xf>
    <xf numFmtId="0" fontId="1" fillId="0" borderId="12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" borderId="16" xfId="0" applyFont="1" applyFill="1" applyBorder="1" applyAlignment="1">
      <alignment horizontal="right" vertical="top"/>
    </xf>
    <xf numFmtId="0" fontId="0" fillId="2" borderId="17" xfId="0" applyFill="1" applyBorder="1"/>
    <xf numFmtId="0" fontId="0" fillId="0" borderId="16" xfId="0" applyBorder="1" applyAlignment="1">
      <alignment vertical="top" wrapText="1"/>
    </xf>
    <xf numFmtId="0" fontId="0" fillId="0" borderId="17" xfId="0" applyBorder="1"/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 inden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6" xfId="0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44" fontId="1" fillId="0" borderId="15" xfId="1" applyFont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44" fontId="0" fillId="0" borderId="1" xfId="1" applyFont="1" applyBorder="1"/>
    <xf numFmtId="44" fontId="0" fillId="2" borderId="1" xfId="1" applyFont="1" applyFill="1" applyBorder="1"/>
    <xf numFmtId="0" fontId="5" fillId="0" borderId="0" xfId="0" applyFont="1" applyAlignment="1">
      <alignment horizontal="left"/>
    </xf>
  </cellXfs>
  <cellStyles count="2">
    <cellStyle name="Standaard" xfId="0" builtinId="0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754673</xdr:colOff>
      <xdr:row>0</xdr:row>
      <xdr:rowOff>0</xdr:rowOff>
    </xdr:from>
    <xdr:to>
      <xdr:col>7</xdr:col>
      <xdr:colOff>1401215</xdr:colOff>
      <xdr:row>7</xdr:row>
      <xdr:rowOff>95250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5846" y="0"/>
          <a:ext cx="2544215" cy="13188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view="pageBreakPreview" topLeftCell="A29" zoomScale="70" zoomScaleNormal="130" zoomScaleSheetLayoutView="70" workbookViewId="0">
      <selection activeCell="H49" sqref="H49"/>
    </sheetView>
  </sheetViews>
  <sheetFormatPr defaultRowHeight="12.5" x14ac:dyDescent="0.25"/>
  <cols>
    <col min="1" max="1" width="16.453125" customWidth="1"/>
    <col min="2" max="2" width="47.7265625" style="1" customWidth="1"/>
    <col min="3" max="3" width="10.7265625" style="33" customWidth="1"/>
    <col min="4" max="4" width="19.81640625" customWidth="1"/>
    <col min="5" max="5" width="6" style="29" customWidth="1"/>
    <col min="6" max="6" width="15.453125" customWidth="1"/>
    <col min="7" max="7" width="11.7265625" bestFit="1" customWidth="1"/>
    <col min="8" max="8" width="20.7265625" customWidth="1"/>
  </cols>
  <sheetData>
    <row r="1" spans="1:8" ht="20" x14ac:dyDescent="0.4">
      <c r="A1" s="16"/>
      <c r="B1" s="17" t="s">
        <v>4</v>
      </c>
      <c r="C1" s="47" t="s">
        <v>56</v>
      </c>
      <c r="D1" s="18"/>
      <c r="E1" s="28"/>
      <c r="F1" s="18"/>
      <c r="G1" s="18"/>
      <c r="H1" s="19"/>
    </row>
    <row r="2" spans="1:8" ht="13" x14ac:dyDescent="0.3">
      <c r="A2" s="20"/>
      <c r="H2" s="21"/>
    </row>
    <row r="3" spans="1:8" x14ac:dyDescent="0.25">
      <c r="A3" s="22" t="s">
        <v>7</v>
      </c>
      <c r="B3" s="1" t="s">
        <v>36</v>
      </c>
      <c r="H3" s="21"/>
    </row>
    <row r="4" spans="1:8" x14ac:dyDescent="0.25">
      <c r="A4" s="22" t="s">
        <v>8</v>
      </c>
      <c r="B4" s="1" t="s">
        <v>37</v>
      </c>
      <c r="H4" s="21"/>
    </row>
    <row r="5" spans="1:8" ht="13" x14ac:dyDescent="0.3">
      <c r="A5" s="22"/>
      <c r="B5" s="23"/>
      <c r="C5" s="29"/>
      <c r="H5" s="21"/>
    </row>
    <row r="6" spans="1:8" x14ac:dyDescent="0.25">
      <c r="A6" s="22" t="s">
        <v>5</v>
      </c>
      <c r="H6" s="21"/>
    </row>
    <row r="7" spans="1:8" x14ac:dyDescent="0.25">
      <c r="A7" s="22" t="s">
        <v>6</v>
      </c>
      <c r="H7" s="21"/>
    </row>
    <row r="8" spans="1:8" x14ac:dyDescent="0.25">
      <c r="A8" s="22"/>
      <c r="H8" s="21"/>
    </row>
    <row r="9" spans="1:8" ht="13" thickBot="1" x14ac:dyDescent="0.3">
      <c r="A9" s="22"/>
      <c r="H9" s="21"/>
    </row>
    <row r="10" spans="1:8" ht="34" customHeight="1" thickBot="1" x14ac:dyDescent="0.35">
      <c r="A10" s="24" t="s">
        <v>13</v>
      </c>
      <c r="B10" s="25" t="s">
        <v>14</v>
      </c>
      <c r="C10" s="30"/>
      <c r="D10" s="26"/>
      <c r="E10" s="30"/>
      <c r="F10" s="26"/>
      <c r="G10" s="25" t="s">
        <v>12</v>
      </c>
      <c r="H10" s="27" t="s">
        <v>0</v>
      </c>
    </row>
    <row r="11" spans="1:8" ht="25.5" thickBot="1" x14ac:dyDescent="0.3">
      <c r="A11" s="11"/>
      <c r="B11" s="12"/>
      <c r="C11" s="13" t="s">
        <v>9</v>
      </c>
      <c r="D11" s="13" t="s">
        <v>10</v>
      </c>
      <c r="E11" s="13" t="s">
        <v>11</v>
      </c>
      <c r="F11" s="13" t="s">
        <v>15</v>
      </c>
      <c r="G11" s="14"/>
      <c r="H11" s="15"/>
    </row>
    <row r="12" spans="1:8" ht="13" x14ac:dyDescent="0.3">
      <c r="A12" s="36">
        <v>3</v>
      </c>
      <c r="B12" s="4" t="s">
        <v>31</v>
      </c>
      <c r="C12" s="35"/>
      <c r="D12" s="5"/>
      <c r="E12" s="31"/>
      <c r="F12" s="5"/>
      <c r="G12" s="5"/>
      <c r="H12" s="37"/>
    </row>
    <row r="13" spans="1:8" ht="13" x14ac:dyDescent="0.3">
      <c r="A13" s="41" t="s">
        <v>16</v>
      </c>
      <c r="B13" s="6" t="s">
        <v>17</v>
      </c>
      <c r="C13" s="34"/>
      <c r="D13" s="3"/>
      <c r="E13" s="10"/>
      <c r="F13" s="3"/>
      <c r="G13" s="3"/>
      <c r="H13" s="39"/>
    </row>
    <row r="14" spans="1:8" ht="13" x14ac:dyDescent="0.25">
      <c r="A14" s="41"/>
      <c r="B14" s="7" t="s">
        <v>41</v>
      </c>
      <c r="C14" s="34" t="s">
        <v>20</v>
      </c>
      <c r="D14" s="3">
        <v>1</v>
      </c>
      <c r="E14" s="10" t="s">
        <v>23</v>
      </c>
      <c r="F14" s="3"/>
      <c r="G14" s="53">
        <f>D14*F14</f>
        <v>0</v>
      </c>
      <c r="H14" s="39"/>
    </row>
    <row r="15" spans="1:8" x14ac:dyDescent="0.25">
      <c r="A15" s="38"/>
      <c r="B15" s="7" t="s">
        <v>18</v>
      </c>
      <c r="C15" s="34" t="s">
        <v>20</v>
      </c>
      <c r="D15" s="3">
        <v>14</v>
      </c>
      <c r="E15" s="10" t="s">
        <v>21</v>
      </c>
      <c r="F15" s="3"/>
      <c r="G15" s="53">
        <f t="shared" ref="G15:G23" si="0">D15*F15</f>
        <v>0</v>
      </c>
      <c r="H15" s="39"/>
    </row>
    <row r="16" spans="1:8" x14ac:dyDescent="0.25">
      <c r="A16" s="38"/>
      <c r="B16" s="7" t="s">
        <v>19</v>
      </c>
      <c r="C16" s="34" t="s">
        <v>20</v>
      </c>
      <c r="D16" s="3">
        <v>14</v>
      </c>
      <c r="E16" s="10" t="s">
        <v>21</v>
      </c>
      <c r="F16" s="3"/>
      <c r="G16" s="53">
        <f t="shared" si="0"/>
        <v>0</v>
      </c>
      <c r="H16" s="39"/>
    </row>
    <row r="17" spans="1:8" x14ac:dyDescent="0.25">
      <c r="A17" s="38"/>
      <c r="B17" s="7" t="s">
        <v>42</v>
      </c>
      <c r="C17" s="34" t="s">
        <v>20</v>
      </c>
      <c r="D17" s="3">
        <v>12</v>
      </c>
      <c r="E17" s="10" t="s">
        <v>21</v>
      </c>
      <c r="F17" s="3"/>
      <c r="G17" s="53">
        <f t="shared" si="0"/>
        <v>0</v>
      </c>
      <c r="H17" s="39"/>
    </row>
    <row r="18" spans="1:8" ht="13" x14ac:dyDescent="0.25">
      <c r="A18" s="41"/>
      <c r="B18" s="7" t="s">
        <v>44</v>
      </c>
      <c r="C18" s="34" t="s">
        <v>20</v>
      </c>
      <c r="D18" s="3">
        <v>2</v>
      </c>
      <c r="E18" s="10" t="s">
        <v>21</v>
      </c>
      <c r="F18" s="3"/>
      <c r="G18" s="53">
        <f t="shared" si="0"/>
        <v>0</v>
      </c>
      <c r="H18" s="39"/>
    </row>
    <row r="19" spans="1:8" ht="13" x14ac:dyDescent="0.3">
      <c r="A19" s="41">
        <v>3.4</v>
      </c>
      <c r="B19" s="6" t="s">
        <v>25</v>
      </c>
      <c r="C19" s="34"/>
      <c r="D19" s="3"/>
      <c r="E19" s="10"/>
      <c r="F19" s="3"/>
      <c r="G19" s="53">
        <f t="shared" si="0"/>
        <v>0</v>
      </c>
      <c r="H19" s="39"/>
    </row>
    <row r="20" spans="1:8" ht="13" x14ac:dyDescent="0.3">
      <c r="A20" s="38" t="s">
        <v>26</v>
      </c>
      <c r="B20" s="6" t="s">
        <v>50</v>
      </c>
      <c r="C20" s="34" t="s">
        <v>20</v>
      </c>
      <c r="D20" s="3">
        <v>1</v>
      </c>
      <c r="E20" s="10" t="s">
        <v>23</v>
      </c>
      <c r="F20" s="3"/>
      <c r="G20" s="53">
        <f t="shared" si="0"/>
        <v>0</v>
      </c>
      <c r="H20" s="39"/>
    </row>
    <row r="21" spans="1:8" ht="42.75" customHeight="1" x14ac:dyDescent="0.25">
      <c r="A21" s="38" t="s">
        <v>28</v>
      </c>
      <c r="B21" s="42" t="s">
        <v>51</v>
      </c>
      <c r="C21" s="34" t="s">
        <v>20</v>
      </c>
      <c r="D21" s="3">
        <v>1</v>
      </c>
      <c r="E21" s="10" t="s">
        <v>23</v>
      </c>
      <c r="F21" s="3"/>
      <c r="G21" s="53">
        <f t="shared" si="0"/>
        <v>0</v>
      </c>
      <c r="H21" s="39"/>
    </row>
    <row r="22" spans="1:8" ht="13" x14ac:dyDescent="0.25">
      <c r="A22" s="38" t="s">
        <v>29</v>
      </c>
      <c r="B22" s="42" t="s">
        <v>52</v>
      </c>
      <c r="C22" s="34" t="s">
        <v>20</v>
      </c>
      <c r="D22" s="3">
        <v>1</v>
      </c>
      <c r="E22" s="10" t="s">
        <v>23</v>
      </c>
      <c r="F22" s="3"/>
      <c r="G22" s="53">
        <f t="shared" si="0"/>
        <v>0</v>
      </c>
      <c r="H22" s="39"/>
    </row>
    <row r="23" spans="1:8" ht="13" x14ac:dyDescent="0.25">
      <c r="A23" s="38" t="s">
        <v>27</v>
      </c>
      <c r="B23" s="42" t="s">
        <v>30</v>
      </c>
      <c r="C23" s="34" t="s">
        <v>20</v>
      </c>
      <c r="D23" s="3">
        <v>1</v>
      </c>
      <c r="E23" s="10" t="s">
        <v>23</v>
      </c>
      <c r="F23" s="3"/>
      <c r="G23" s="53">
        <f t="shared" si="0"/>
        <v>0</v>
      </c>
      <c r="H23" s="39"/>
    </row>
    <row r="24" spans="1:8" x14ac:dyDescent="0.25">
      <c r="A24" s="38"/>
      <c r="B24" s="2"/>
      <c r="C24" s="34"/>
      <c r="D24" s="3"/>
      <c r="E24" s="10"/>
      <c r="F24" s="3"/>
      <c r="G24" s="53"/>
      <c r="H24" s="39"/>
    </row>
    <row r="25" spans="1:8" ht="13" x14ac:dyDescent="0.3">
      <c r="A25" s="36">
        <v>4</v>
      </c>
      <c r="B25" s="4" t="s">
        <v>32</v>
      </c>
      <c r="C25" s="35"/>
      <c r="D25" s="5"/>
      <c r="E25" s="31"/>
      <c r="F25" s="5"/>
      <c r="G25" s="54"/>
      <c r="H25" s="37"/>
    </row>
    <row r="26" spans="1:8" ht="13" x14ac:dyDescent="0.3">
      <c r="A26" s="41" t="s">
        <v>2</v>
      </c>
      <c r="B26" s="6" t="s">
        <v>38</v>
      </c>
      <c r="C26" s="34"/>
      <c r="D26" s="3"/>
      <c r="E26" s="10"/>
      <c r="F26" s="3"/>
      <c r="G26" s="53"/>
      <c r="H26" s="39"/>
    </row>
    <row r="27" spans="1:8" ht="39" customHeight="1" x14ac:dyDescent="0.25">
      <c r="A27" s="41"/>
      <c r="B27" s="7" t="s">
        <v>53</v>
      </c>
      <c r="C27" s="34" t="s">
        <v>20</v>
      </c>
      <c r="D27" s="3">
        <v>1</v>
      </c>
      <c r="E27" s="10" t="s">
        <v>23</v>
      </c>
      <c r="F27" s="3"/>
      <c r="G27" s="53">
        <f>D27*F27</f>
        <v>0</v>
      </c>
      <c r="H27" s="39"/>
    </row>
    <row r="28" spans="1:8" ht="13" x14ac:dyDescent="0.25">
      <c r="A28" s="41"/>
      <c r="B28" s="7" t="s">
        <v>46</v>
      </c>
      <c r="C28" s="34"/>
      <c r="D28" s="3"/>
      <c r="E28" s="10" t="s">
        <v>21</v>
      </c>
      <c r="F28" s="3" t="s">
        <v>47</v>
      </c>
      <c r="G28" s="53">
        <v>20000</v>
      </c>
      <c r="H28" s="39" t="s">
        <v>48</v>
      </c>
    </row>
    <row r="29" spans="1:8" ht="13" x14ac:dyDescent="0.25">
      <c r="A29" s="41"/>
      <c r="B29" s="7" t="s">
        <v>39</v>
      </c>
      <c r="C29" s="34" t="s">
        <v>20</v>
      </c>
      <c r="D29" s="3">
        <v>1</v>
      </c>
      <c r="E29" s="10" t="s">
        <v>23</v>
      </c>
      <c r="F29" s="3"/>
      <c r="G29" s="53">
        <f t="shared" ref="G29:G42" si="1">D29*F29</f>
        <v>0</v>
      </c>
      <c r="H29" s="39"/>
    </row>
    <row r="30" spans="1:8" ht="13" x14ac:dyDescent="0.25">
      <c r="A30" s="41"/>
      <c r="B30" s="7" t="s">
        <v>40</v>
      </c>
      <c r="C30" s="34" t="s">
        <v>20</v>
      </c>
      <c r="D30" s="3">
        <v>1</v>
      </c>
      <c r="E30" s="10" t="s">
        <v>23</v>
      </c>
      <c r="F30" s="3"/>
      <c r="G30" s="53">
        <f t="shared" si="1"/>
        <v>0</v>
      </c>
      <c r="H30" s="39"/>
    </row>
    <row r="31" spans="1:8" ht="13" x14ac:dyDescent="0.3">
      <c r="A31" s="41" t="s">
        <v>3</v>
      </c>
      <c r="B31" s="6" t="s">
        <v>1</v>
      </c>
      <c r="C31" s="34"/>
      <c r="D31" s="3"/>
      <c r="E31" s="10"/>
      <c r="F31" s="3"/>
      <c r="G31" s="53">
        <f t="shared" si="1"/>
        <v>0</v>
      </c>
      <c r="H31" s="39"/>
    </row>
    <row r="32" spans="1:8" ht="13" x14ac:dyDescent="0.25">
      <c r="A32" s="41"/>
      <c r="B32" s="7" t="s">
        <v>22</v>
      </c>
      <c r="C32" s="34" t="s">
        <v>20</v>
      </c>
      <c r="D32" s="3">
        <v>1</v>
      </c>
      <c r="E32" s="32" t="s">
        <v>23</v>
      </c>
      <c r="F32" s="3"/>
      <c r="G32" s="53">
        <f t="shared" si="1"/>
        <v>0</v>
      </c>
      <c r="H32" s="39"/>
    </row>
    <row r="33" spans="1:8" ht="13" x14ac:dyDescent="0.25">
      <c r="A33" s="41"/>
      <c r="B33" s="7" t="s">
        <v>54</v>
      </c>
      <c r="C33" s="34" t="s">
        <v>20</v>
      </c>
      <c r="D33" s="3">
        <v>1</v>
      </c>
      <c r="E33" s="10" t="s">
        <v>23</v>
      </c>
      <c r="F33" s="3"/>
      <c r="G33" s="53">
        <f t="shared" si="1"/>
        <v>0</v>
      </c>
      <c r="H33" s="39"/>
    </row>
    <row r="34" spans="1:8" ht="13" x14ac:dyDescent="0.25">
      <c r="A34" s="41"/>
      <c r="B34" s="7" t="s">
        <v>55</v>
      </c>
      <c r="C34" s="34" t="s">
        <v>20</v>
      </c>
      <c r="D34" s="3">
        <v>1</v>
      </c>
      <c r="E34" s="10" t="s">
        <v>23</v>
      </c>
      <c r="F34" s="3"/>
      <c r="G34" s="53">
        <f t="shared" si="1"/>
        <v>0</v>
      </c>
      <c r="H34" s="39"/>
    </row>
    <row r="35" spans="1:8" ht="13" x14ac:dyDescent="0.25">
      <c r="A35" s="41"/>
      <c r="B35" s="7" t="s">
        <v>49</v>
      </c>
      <c r="C35" s="34" t="s">
        <v>20</v>
      </c>
      <c r="D35" s="3">
        <v>1</v>
      </c>
      <c r="E35" s="32" t="s">
        <v>23</v>
      </c>
      <c r="F35" s="9"/>
      <c r="G35" s="53">
        <f t="shared" si="1"/>
        <v>0</v>
      </c>
      <c r="H35" s="39"/>
    </row>
    <row r="36" spans="1:8" ht="13" x14ac:dyDescent="0.25">
      <c r="A36" s="41"/>
      <c r="B36" s="7" t="s">
        <v>33</v>
      </c>
      <c r="C36" s="34" t="s">
        <v>20</v>
      </c>
      <c r="D36" s="3">
        <v>1</v>
      </c>
      <c r="E36" s="32" t="s">
        <v>23</v>
      </c>
      <c r="F36" s="9"/>
      <c r="G36" s="53">
        <f t="shared" si="1"/>
        <v>0</v>
      </c>
      <c r="H36" s="39"/>
    </row>
    <row r="37" spans="1:8" ht="13" x14ac:dyDescent="0.25">
      <c r="A37" s="41"/>
      <c r="B37" s="7" t="s">
        <v>34</v>
      </c>
      <c r="C37" s="34" t="s">
        <v>20</v>
      </c>
      <c r="D37" s="3">
        <v>1</v>
      </c>
      <c r="E37" s="32" t="s">
        <v>23</v>
      </c>
      <c r="F37" s="9"/>
      <c r="G37" s="53">
        <f t="shared" si="1"/>
        <v>0</v>
      </c>
      <c r="H37" s="39"/>
    </row>
    <row r="38" spans="1:8" ht="13" x14ac:dyDescent="0.3">
      <c r="A38" s="41">
        <v>4.3</v>
      </c>
      <c r="B38" s="6" t="s">
        <v>35</v>
      </c>
      <c r="C38" s="34"/>
      <c r="D38" s="3"/>
      <c r="E38" s="32"/>
      <c r="F38" s="9"/>
      <c r="G38" s="53">
        <f t="shared" si="1"/>
        <v>0</v>
      </c>
      <c r="H38" s="39"/>
    </row>
    <row r="39" spans="1:8" ht="13" x14ac:dyDescent="0.25">
      <c r="A39" s="41"/>
      <c r="B39" s="7" t="s">
        <v>22</v>
      </c>
      <c r="C39" s="34" t="s">
        <v>20</v>
      </c>
      <c r="D39" s="3">
        <v>1</v>
      </c>
      <c r="E39" s="32" t="s">
        <v>23</v>
      </c>
      <c r="F39" s="9"/>
      <c r="G39" s="53">
        <f t="shared" si="1"/>
        <v>0</v>
      </c>
      <c r="H39" s="39"/>
    </row>
    <row r="40" spans="1:8" x14ac:dyDescent="0.25">
      <c r="A40" s="40"/>
      <c r="B40" s="7" t="s">
        <v>43</v>
      </c>
      <c r="C40" s="34" t="s">
        <v>20</v>
      </c>
      <c r="D40" s="3">
        <v>1</v>
      </c>
      <c r="E40" s="32" t="s">
        <v>23</v>
      </c>
      <c r="F40" s="9"/>
      <c r="G40" s="53">
        <f t="shared" si="1"/>
        <v>0</v>
      </c>
      <c r="H40" s="39"/>
    </row>
    <row r="41" spans="1:8" ht="13" x14ac:dyDescent="0.3">
      <c r="A41" s="41">
        <v>4.4000000000000004</v>
      </c>
      <c r="B41" s="43" t="s">
        <v>45</v>
      </c>
      <c r="C41" s="34" t="s">
        <v>20</v>
      </c>
      <c r="D41" s="3">
        <v>1</v>
      </c>
      <c r="E41" s="32" t="s">
        <v>23</v>
      </c>
      <c r="F41" s="9"/>
      <c r="G41" s="53">
        <f t="shared" si="1"/>
        <v>0</v>
      </c>
      <c r="H41" s="39"/>
    </row>
    <row r="42" spans="1:8" x14ac:dyDescent="0.25">
      <c r="A42" s="40"/>
      <c r="B42" s="2"/>
      <c r="C42" s="34"/>
      <c r="D42" s="8"/>
      <c r="E42" s="32"/>
      <c r="F42" s="9"/>
      <c r="G42" s="53">
        <f t="shared" si="1"/>
        <v>0</v>
      </c>
      <c r="H42" s="39"/>
    </row>
    <row r="43" spans="1:8" ht="26" x14ac:dyDescent="0.3">
      <c r="A43" s="51"/>
      <c r="B43" s="4" t="s">
        <v>57</v>
      </c>
      <c r="C43" s="35"/>
      <c r="D43" s="5"/>
      <c r="E43" s="31"/>
      <c r="F43" s="5"/>
      <c r="G43" s="54"/>
      <c r="H43" s="5"/>
    </row>
    <row r="44" spans="1:8" x14ac:dyDescent="0.25">
      <c r="A44" s="52"/>
      <c r="B44" s="2" t="s">
        <v>58</v>
      </c>
      <c r="C44" s="34" t="s">
        <v>61</v>
      </c>
      <c r="D44" s="3">
        <v>0</v>
      </c>
      <c r="E44" s="32"/>
      <c r="F44" s="53"/>
      <c r="G44" s="53"/>
      <c r="H44" s="3"/>
    </row>
    <row r="45" spans="1:8" x14ac:dyDescent="0.25">
      <c r="A45" s="52"/>
      <c r="B45" s="2" t="s">
        <v>59</v>
      </c>
      <c r="C45" s="34" t="s">
        <v>61</v>
      </c>
      <c r="D45" s="3">
        <v>0</v>
      </c>
      <c r="E45" s="32"/>
      <c r="F45" s="53"/>
      <c r="G45" s="53"/>
      <c r="H45" s="3"/>
    </row>
    <row r="46" spans="1:8" x14ac:dyDescent="0.25">
      <c r="A46" s="52"/>
      <c r="B46" s="2" t="s">
        <v>62</v>
      </c>
      <c r="C46" s="34" t="s">
        <v>61</v>
      </c>
      <c r="D46" s="3">
        <v>0</v>
      </c>
      <c r="E46" s="32"/>
      <c r="F46" s="53"/>
      <c r="G46" s="53"/>
      <c r="H46" s="3"/>
    </row>
    <row r="47" spans="1:8" x14ac:dyDescent="0.25">
      <c r="A47" s="52"/>
      <c r="B47" s="2" t="s">
        <v>63</v>
      </c>
      <c r="C47" s="34" t="s">
        <v>61</v>
      </c>
      <c r="D47" s="3">
        <v>0</v>
      </c>
      <c r="E47" s="32"/>
      <c r="F47" s="53"/>
      <c r="G47" s="53"/>
      <c r="H47" s="3"/>
    </row>
    <row r="48" spans="1:8" x14ac:dyDescent="0.25">
      <c r="A48" s="52"/>
      <c r="B48" s="2" t="s">
        <v>60</v>
      </c>
      <c r="C48" s="34" t="s">
        <v>61</v>
      </c>
      <c r="D48" s="3">
        <v>0</v>
      </c>
      <c r="E48" s="32"/>
      <c r="F48" s="53"/>
      <c r="G48" s="53"/>
      <c r="H48" s="3"/>
    </row>
    <row r="49" spans="1:8" x14ac:dyDescent="0.25">
      <c r="A49" s="52"/>
      <c r="B49" s="7"/>
      <c r="C49" s="34"/>
      <c r="D49" s="3"/>
      <c r="E49" s="32"/>
      <c r="F49" s="9"/>
      <c r="G49" s="53"/>
      <c r="H49" s="3"/>
    </row>
    <row r="51" spans="1:8" ht="13" thickBot="1" x14ac:dyDescent="0.3"/>
    <row r="52" spans="1:8" ht="13.5" thickBot="1" x14ac:dyDescent="0.3">
      <c r="E52" s="48" t="s">
        <v>24</v>
      </c>
      <c r="F52" s="49"/>
      <c r="G52" s="50">
        <f>SUM(G13:G42)</f>
        <v>20000</v>
      </c>
    </row>
    <row r="54" spans="1:8" ht="13" x14ac:dyDescent="0.3">
      <c r="A54" s="55"/>
      <c r="B54" s="55"/>
      <c r="C54" s="55"/>
    </row>
    <row r="55" spans="1:8" x14ac:dyDescent="0.25">
      <c r="A55" s="44"/>
      <c r="B55" s="45"/>
      <c r="C55" s="46"/>
    </row>
    <row r="56" spans="1:8" x14ac:dyDescent="0.25">
      <c r="A56" s="44"/>
      <c r="B56" s="45"/>
      <c r="C56" s="46"/>
    </row>
    <row r="57" spans="1:8" x14ac:dyDescent="0.25">
      <c r="A57" s="44"/>
      <c r="B57" s="45"/>
      <c r="C57" s="46"/>
    </row>
    <row r="58" spans="1:8" x14ac:dyDescent="0.25">
      <c r="A58" s="44"/>
      <c r="B58" s="45"/>
      <c r="C58" s="46"/>
    </row>
    <row r="59" spans="1:8" x14ac:dyDescent="0.25">
      <c r="A59" s="44"/>
      <c r="B59" s="45"/>
      <c r="C59" s="46"/>
    </row>
    <row r="60" spans="1:8" x14ac:dyDescent="0.25">
      <c r="A60" s="44"/>
      <c r="B60" s="45"/>
      <c r="C60" s="46"/>
    </row>
    <row r="61" spans="1:8" x14ac:dyDescent="0.25">
      <c r="A61" s="44"/>
      <c r="B61" s="45"/>
      <c r="C61" s="46"/>
    </row>
    <row r="62" spans="1:8" x14ac:dyDescent="0.25">
      <c r="A62" s="44"/>
      <c r="B62" s="45"/>
      <c r="C62" s="46"/>
    </row>
  </sheetData>
  <mergeCells count="1">
    <mergeCell ref="A54:C54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F345F00B80942B8694808551F04C1" ma:contentTypeVersion="11" ma:contentTypeDescription="Een nieuw document maken." ma:contentTypeScope="" ma:versionID="d49de846160d35d0e5699d1147f564fa">
  <xsd:schema xmlns:xsd="http://www.w3.org/2001/XMLSchema" xmlns:xs="http://www.w3.org/2001/XMLSchema" xmlns:p="http://schemas.microsoft.com/office/2006/metadata/properties" xmlns:ns3="bd6e45d7-2f9d-4025-8132-682b0ccc770a" targetNamespace="http://schemas.microsoft.com/office/2006/metadata/properties" ma:root="true" ma:fieldsID="443a6437f7816a7844520774d33e1352" ns3:_="">
    <xsd:import namespace="bd6e45d7-2f9d-4025-8132-682b0ccc77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45d7-2f9d-4025-8132-682b0ccc7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6F2FA9-C6D8-428A-8FED-B7D48DC5486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d6e45d7-2f9d-4025-8132-682b0ccc77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3E4247-D431-4FD5-84AB-1A424F90A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e45d7-2f9d-4025-8132-682b0ccc7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6D8587-D55C-4E72-8057-0B8FF8052A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Royal Haskoning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Dorus Daris</dc:creator>
  <cp:lastModifiedBy>Eveline Smeur | Cleverland</cp:lastModifiedBy>
  <dcterms:created xsi:type="dcterms:W3CDTF">2017-10-31T14:25:21Z</dcterms:created>
  <dcterms:modified xsi:type="dcterms:W3CDTF">2024-03-26T14:47:21Z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0x01010060DF345F00B80942B8694808551F04C1</vt:lpwstr>
  </property>
</Properties>
</file>