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G:\INKOOP 2023 - heden\1. Dossiers\2024-12 Gymnastiekvervoer - EU\2. Aanbestedingsdocumenten\"/>
    </mc:Choice>
  </mc:AlternateContent>
  <xr:revisionPtr revIDLastSave="0" documentId="13_ncr:1_{574853F8-D0DE-424E-BD1D-1AEE65F5EAC1}" xr6:coauthVersionLast="47" xr6:coauthVersionMax="47" xr10:uidLastSave="{00000000-0000-0000-0000-000000000000}"/>
  <bookViews>
    <workbookView xWindow="-120" yWindow="-120" windowWidth="29040" windowHeight="15840" xr2:uid="{00000000-000D-0000-FFFF-FFFF00000000}"/>
  </bookViews>
  <sheets>
    <sheet name="Overzicht prijzen" sheetId="1" r:id="rId1"/>
    <sheet name="Scoretoekenni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1" i="3" l="1"/>
  <c r="I90" i="3"/>
  <c r="I89" i="3"/>
  <c r="I87" i="3"/>
  <c r="I86" i="3"/>
  <c r="I85" i="3"/>
  <c r="I84" i="3"/>
  <c r="I83" i="3"/>
  <c r="I81" i="3"/>
  <c r="I80" i="3"/>
  <c r="I79" i="3"/>
  <c r="I77" i="3"/>
  <c r="I76" i="3"/>
  <c r="I75" i="3"/>
  <c r="I74" i="3"/>
  <c r="I72" i="3"/>
  <c r="I71" i="3"/>
  <c r="I70" i="3"/>
  <c r="I69" i="3"/>
  <c r="I68" i="3"/>
  <c r="I67" i="3"/>
  <c r="I65" i="3"/>
  <c r="I64" i="3"/>
  <c r="I63" i="3"/>
  <c r="I61" i="3"/>
  <c r="I60" i="3"/>
  <c r="I59" i="3"/>
  <c r="I58" i="3"/>
  <c r="I57" i="3"/>
  <c r="I56" i="3"/>
  <c r="I55" i="3"/>
  <c r="I53" i="3"/>
  <c r="I51" i="3"/>
  <c r="I50" i="3"/>
  <c r="I49" i="3"/>
  <c r="I48" i="3"/>
  <c r="I46" i="3"/>
  <c r="I45" i="3"/>
  <c r="I44" i="3"/>
  <c r="I43" i="3"/>
  <c r="I42" i="3"/>
  <c r="I41" i="3"/>
  <c r="I39" i="3"/>
  <c r="I38" i="3"/>
  <c r="I36" i="3"/>
  <c r="I35" i="3"/>
  <c r="I34" i="3"/>
  <c r="I33" i="3"/>
  <c r="I32" i="3"/>
  <c r="I31" i="3"/>
  <c r="I30" i="3"/>
  <c r="I29" i="3"/>
  <c r="I28" i="3"/>
  <c r="I27" i="3"/>
  <c r="I25" i="3"/>
  <c r="I24" i="3"/>
  <c r="I23" i="3"/>
  <c r="I22" i="3"/>
  <c r="I21" i="3"/>
  <c r="I20" i="3"/>
  <c r="I18" i="3"/>
  <c r="I16" i="3"/>
  <c r="I15" i="3"/>
  <c r="I14" i="3"/>
  <c r="I13" i="3"/>
  <c r="I12" i="3"/>
  <c r="I10" i="3"/>
  <c r="I9" i="3"/>
  <c r="I8" i="3"/>
  <c r="I7" i="3"/>
  <c r="I92" i="3" l="1"/>
  <c r="I93" i="3" s="1"/>
</calcChain>
</file>

<file path=xl/sharedStrings.xml><?xml version="1.0" encoding="utf-8"?>
<sst xmlns="http://schemas.openxmlformats.org/spreadsheetml/2006/main" count="167" uniqueCount="44">
  <si>
    <t>Prijzenblad</t>
  </si>
  <si>
    <t>Aanbesteding gymnastiekvervoer 2024 - 2028</t>
  </si>
  <si>
    <t>Type voertuig</t>
  </si>
  <si>
    <t>Instructie:</t>
  </si>
  <si>
    <t>Groepsgrootte</t>
  </si>
  <si>
    <t>Max. aantal te vervoeren personen</t>
  </si>
  <si>
    <t>Datum:</t>
  </si>
  <si>
    <t>Handtekening:</t>
  </si>
  <si>
    <t>Scoretoekenning</t>
  </si>
  <si>
    <t>Maandag</t>
  </si>
  <si>
    <t>Heuvelrug college</t>
  </si>
  <si>
    <t>De Wegwijzer</t>
  </si>
  <si>
    <t>Zeister Vrije School</t>
  </si>
  <si>
    <t>Meerklank</t>
  </si>
  <si>
    <t>Dinsdag</t>
  </si>
  <si>
    <t>Woensdag</t>
  </si>
  <si>
    <t>Donderdag</t>
  </si>
  <si>
    <t>Albatros</t>
  </si>
  <si>
    <t>Vrijdag</t>
  </si>
  <si>
    <t>Noorderlicht</t>
  </si>
  <si>
    <t>Rehobothschool</t>
  </si>
  <si>
    <t>Oud Zandbergen</t>
  </si>
  <si>
    <t>School</t>
  </si>
  <si>
    <t>Prijs per km (excl. BTW)</t>
  </si>
  <si>
    <t>Rit</t>
  </si>
  <si>
    <t>Prins Alexanderweg 1A, Huis ter Heide naar Laan van Vollenhove 2195</t>
  </si>
  <si>
    <t>Naam fuctionaris:</t>
  </si>
  <si>
    <t>Prijs voor het schooljaar</t>
  </si>
  <si>
    <t>Noordweg 12 - Laan van Vollenhove 2195</t>
  </si>
  <si>
    <t>Kohnstammplein 3 - Laan van Vollenhove 2195</t>
  </si>
  <si>
    <t>Socratesslaan 22 - Laan van Vollenhove 2195</t>
  </si>
  <si>
    <t>Van Renesselaan 30A1 - Laan van Eikenstein 4</t>
  </si>
  <si>
    <t xml:space="preserve">Kohnstammplein 3 - Sporthal Javalaan </t>
  </si>
  <si>
    <t>Noordweg 12 - Badmeester Schenkpad 2</t>
  </si>
  <si>
    <t>Bergweg 10 - Bisonpark</t>
  </si>
  <si>
    <t>Aantal kilometers 
(heen en terug)</t>
  </si>
  <si>
    <t>Burgemeester van Tuylllaan 35 naar Laan van Vollenhove 2195</t>
  </si>
  <si>
    <t>Kampweg 120d - Banningstraat 3a, Soest</t>
  </si>
  <si>
    <t>Noordweg 8 - Badmeester Schenkpad 12</t>
  </si>
  <si>
    <t>Gerrit Jan van der Veenlaan 2 - Laan van Vollenhove 2195</t>
  </si>
  <si>
    <t>Prijs voor de rit (heen en terug) (excl. BTW)</t>
  </si>
  <si>
    <t>Vul alle groene cellen in. In kolom G beschrijft u het type voertuigen wat u voor de rit zou inzetten. In kolom H beschrijft u de prijs per beladen km (excl. BTW). De gegevens in beide kolommen moeten corresponderen met de voertuigen die u op tabblad 'Overzicht prijzen' heeft ingevuld. De door u ingevulde gegevens worden opgeteld, wat resulteert in een prijs per schoolweek (cel H92). Op basis van dit bedrag wordt vervolgens de prijs per schooljaar (cel H93) berekend. De prjs per schooljaar is gebaseerd op 40 schoolweken en is bepalend voor uw score op criterium 'Prijs'.
Onderstaand schema is gebaseerd op het vervoersplan van schooljaar 2023-2024. In schooljaar 2024-2025 zullen de ritten er weer anders uitzien. Aan het aantal ritten en het aantal kilometers kunnen dus geen rechten worden ontleend.</t>
  </si>
  <si>
    <t>Prijs per schoolweek</t>
  </si>
  <si>
    <r>
      <t>Vul alle groene cellen in. In kolom B kunt u de voertuigen omschrijven die u tijdens de looptijd van de raamovereenkomst gaat inzetten. In kolom C beschrijft u het maximum aantal te vervoeren personen. In kolom D beschrijft u de prijs per kilometer (excl. BTW). Het gaat hier om de beladen kilometers. De tarieven die u invult zijn geldig gedurende de looptijd</t>
    </r>
    <r>
      <rPr>
        <sz val="12"/>
        <rFont val="Calibri"/>
        <family val="2"/>
        <scheme val="minor"/>
      </rPr>
      <t xml:space="preserve"> van de raamovereenkomst en zijn all-in tarieven. De tarieven mogen jaarlijks geïndexeerd worden conform de NEA-index.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</si>
</sst>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10" x14ac:knownFonts="1">
    <font>
      <sz val="11"/>
      <color theme="1"/>
      <name val="Calibri"/>
      <family val="2"/>
      <scheme val="minor"/>
    </font>
    <font>
      <b/>
      <sz val="10"/>
      <color theme="1"/>
      <name val="Arial"/>
      <family val="2"/>
    </font>
    <font>
      <b/>
      <sz val="18"/>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u/>
      <sz val="10"/>
      <color theme="1"/>
      <name val="Arial"/>
      <family val="2"/>
    </font>
    <font>
      <b/>
      <sz val="28"/>
      <color theme="1"/>
      <name val="Calibri"/>
      <family val="2"/>
      <scheme val="minor"/>
    </font>
    <font>
      <i/>
      <sz val="14"/>
      <color theme="1"/>
      <name val="Calibri"/>
      <family val="2"/>
      <scheme val="minor"/>
    </font>
    <font>
      <sz val="12"/>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101">
    <xf numFmtId="0" fontId="0" fillId="0" borderId="0" xfId="0"/>
    <xf numFmtId="0" fontId="4" fillId="3" borderId="1" xfId="0" applyFont="1" applyFill="1" applyBorder="1"/>
    <xf numFmtId="0" fontId="4" fillId="3" borderId="1" xfId="0" applyFont="1" applyFill="1" applyBorder="1" applyAlignment="1">
      <alignment vertical="top"/>
    </xf>
    <xf numFmtId="0" fontId="4" fillId="3" borderId="1" xfId="0" applyFont="1" applyFill="1" applyBorder="1" applyAlignment="1">
      <alignment horizontal="left" vertical="top"/>
    </xf>
    <xf numFmtId="0" fontId="0" fillId="4" borderId="0" xfId="0" applyFill="1"/>
    <xf numFmtId="0" fontId="2" fillId="4" borderId="0" xfId="0" applyFont="1" applyFill="1"/>
    <xf numFmtId="0" fontId="3" fillId="4" borderId="0" xfId="0" applyFont="1" applyFill="1"/>
    <xf numFmtId="0" fontId="7" fillId="4" borderId="0" xfId="0" applyFont="1" applyFill="1"/>
    <xf numFmtId="0" fontId="8" fillId="4" borderId="0" xfId="0" applyFont="1" applyFill="1"/>
    <xf numFmtId="0" fontId="0" fillId="0" borderId="0" xfId="0" applyAlignment="1">
      <alignment horizontal="left" vertical="top"/>
    </xf>
    <xf numFmtId="0" fontId="0" fillId="5" borderId="0" xfId="0" applyFill="1" applyAlignment="1">
      <alignment horizontal="left" vertical="top"/>
    </xf>
    <xf numFmtId="0" fontId="0" fillId="4" borderId="0" xfId="0" applyFill="1" applyAlignment="1">
      <alignment horizontal="left" vertical="top"/>
    </xf>
    <xf numFmtId="0" fontId="2" fillId="4" borderId="0" xfId="0" applyFont="1" applyFill="1" applyAlignment="1">
      <alignment horizontal="left" vertical="top"/>
    </xf>
    <xf numFmtId="0" fontId="3" fillId="4" borderId="0" xfId="0" applyFont="1" applyFill="1" applyAlignment="1">
      <alignment horizontal="left" vertical="top"/>
    </xf>
    <xf numFmtId="0" fontId="6" fillId="4" borderId="0" xfId="0" applyFont="1" applyFill="1" applyAlignment="1">
      <alignment horizontal="left" vertical="top"/>
    </xf>
    <xf numFmtId="0" fontId="1" fillId="4" borderId="0" xfId="0" applyFont="1" applyFill="1" applyAlignment="1">
      <alignment horizontal="left" vertical="top"/>
    </xf>
    <xf numFmtId="0" fontId="1" fillId="3" borderId="12" xfId="0" applyFont="1" applyFill="1" applyBorder="1" applyAlignment="1">
      <alignment horizontal="left" vertical="top"/>
    </xf>
    <xf numFmtId="0" fontId="1" fillId="3" borderId="13" xfId="0" applyFont="1" applyFill="1" applyBorder="1" applyAlignment="1">
      <alignment horizontal="left" vertical="top"/>
    </xf>
    <xf numFmtId="0" fontId="1" fillId="3" borderId="14" xfId="0" applyFont="1" applyFill="1" applyBorder="1" applyAlignment="1">
      <alignment horizontal="left" vertical="top"/>
    </xf>
    <xf numFmtId="0" fontId="0" fillId="4" borderId="0" xfId="0" applyFill="1" applyAlignment="1">
      <alignment horizontal="center" vertical="top"/>
    </xf>
    <xf numFmtId="0" fontId="1" fillId="3" borderId="20" xfId="0" applyFont="1" applyFill="1" applyBorder="1" applyAlignment="1">
      <alignment horizontal="left" vertical="top"/>
    </xf>
    <xf numFmtId="0" fontId="1" fillId="3" borderId="21" xfId="0" applyFont="1" applyFill="1" applyBorder="1" applyAlignment="1">
      <alignment horizontal="left" vertical="top"/>
    </xf>
    <xf numFmtId="0" fontId="1" fillId="3" borderId="21" xfId="0" applyFont="1" applyFill="1" applyBorder="1" applyAlignment="1">
      <alignment horizontal="center" vertical="top"/>
    </xf>
    <xf numFmtId="0" fontId="1" fillId="3" borderId="11" xfId="0" applyFont="1" applyFill="1" applyBorder="1" applyAlignment="1">
      <alignment horizontal="left" vertical="top"/>
    </xf>
    <xf numFmtId="0" fontId="0" fillId="5" borderId="0" xfId="0" applyFill="1" applyAlignment="1">
      <alignment horizontal="center" vertical="top"/>
    </xf>
    <xf numFmtId="0" fontId="0" fillId="5" borderId="18" xfId="0" applyFill="1" applyBorder="1" applyAlignment="1">
      <alignment horizontal="left" vertical="top"/>
    </xf>
    <xf numFmtId="0" fontId="0" fillId="5" borderId="18" xfId="0" applyFill="1" applyBorder="1" applyAlignment="1">
      <alignment horizontal="center" vertical="top"/>
    </xf>
    <xf numFmtId="0" fontId="0" fillId="5" borderId="15" xfId="0" applyFill="1" applyBorder="1" applyAlignment="1">
      <alignment horizontal="left" vertical="top"/>
    </xf>
    <xf numFmtId="0" fontId="0" fillId="5" borderId="15" xfId="0" applyFill="1" applyBorder="1" applyAlignment="1">
      <alignment horizontal="center" vertical="top"/>
    </xf>
    <xf numFmtId="0" fontId="0" fillId="5" borderId="17" xfId="0" applyFill="1" applyBorder="1" applyAlignment="1">
      <alignment horizontal="center" vertical="top"/>
    </xf>
    <xf numFmtId="0" fontId="0" fillId="4" borderId="17" xfId="0" applyFill="1" applyBorder="1" applyAlignment="1">
      <alignment horizontal="center" vertical="top"/>
    </xf>
    <xf numFmtId="0" fontId="0" fillId="5" borderId="19" xfId="0" applyFill="1" applyBorder="1" applyAlignment="1">
      <alignment horizontal="center" vertical="top"/>
    </xf>
    <xf numFmtId="0" fontId="0" fillId="5" borderId="16" xfId="0" applyFill="1" applyBorder="1" applyAlignment="1">
      <alignment horizontal="center" vertical="top"/>
    </xf>
    <xf numFmtId="0" fontId="0" fillId="0" borderId="0" xfId="0" applyAlignment="1">
      <alignment horizontal="center" vertical="top"/>
    </xf>
    <xf numFmtId="0" fontId="1" fillId="3" borderId="21" xfId="0" applyFont="1" applyFill="1" applyBorder="1" applyAlignment="1">
      <alignment horizontal="center" vertical="top" wrapText="1"/>
    </xf>
    <xf numFmtId="0" fontId="0" fillId="5" borderId="22" xfId="0" applyFill="1" applyBorder="1" applyAlignment="1">
      <alignment horizontal="left" vertical="top"/>
    </xf>
    <xf numFmtId="0" fontId="0" fillId="5" borderId="23" xfId="0" applyFill="1" applyBorder="1" applyAlignment="1">
      <alignment horizontal="left" vertical="top"/>
    </xf>
    <xf numFmtId="0" fontId="0" fillId="4" borderId="23" xfId="0" applyFill="1" applyBorder="1" applyAlignment="1">
      <alignment horizontal="left" vertical="top"/>
    </xf>
    <xf numFmtId="0" fontId="0" fillId="5" borderId="24" xfId="0" applyFill="1" applyBorder="1" applyAlignment="1">
      <alignment horizontal="left" vertical="top"/>
    </xf>
    <xf numFmtId="0" fontId="1" fillId="3" borderId="11" xfId="0" applyFont="1" applyFill="1" applyBorder="1" applyAlignment="1">
      <alignment horizontal="left" vertical="top" wrapText="1"/>
    </xf>
    <xf numFmtId="164" fontId="0" fillId="0" borderId="17" xfId="0" applyNumberFormat="1" applyBorder="1" applyAlignment="1">
      <alignment horizontal="left" vertical="top"/>
    </xf>
    <xf numFmtId="164" fontId="0" fillId="4" borderId="25" xfId="0" applyNumberFormat="1" applyFill="1" applyBorder="1" applyAlignment="1">
      <alignment horizontal="left" vertical="top"/>
    </xf>
    <xf numFmtId="164" fontId="0" fillId="4" borderId="27" xfId="0" applyNumberFormat="1" applyFill="1" applyBorder="1" applyAlignment="1">
      <alignment horizontal="left" vertical="top"/>
    </xf>
    <xf numFmtId="0" fontId="1" fillId="3" borderId="22" xfId="0" applyFont="1" applyFill="1" applyBorder="1" applyAlignment="1">
      <alignment horizontal="left" vertical="top"/>
    </xf>
    <xf numFmtId="0" fontId="1" fillId="3" borderId="23" xfId="0" applyFont="1" applyFill="1" applyBorder="1" applyAlignment="1">
      <alignment horizontal="left" vertical="top"/>
    </xf>
    <xf numFmtId="0" fontId="1" fillId="3" borderId="24" xfId="0" applyFont="1" applyFill="1" applyBorder="1" applyAlignment="1">
      <alignment horizontal="left" vertical="top"/>
    </xf>
    <xf numFmtId="0" fontId="0" fillId="5" borderId="2" xfId="0" applyFill="1" applyBorder="1" applyAlignment="1">
      <alignment horizontal="left" vertical="top"/>
    </xf>
    <xf numFmtId="0" fontId="0" fillId="5" borderId="3" xfId="0" applyFill="1" applyBorder="1" applyAlignment="1">
      <alignment horizontal="left" vertical="top"/>
    </xf>
    <xf numFmtId="0" fontId="0" fillId="5" borderId="3" xfId="0" applyFill="1" applyBorder="1" applyAlignment="1">
      <alignment horizontal="center" vertical="top"/>
    </xf>
    <xf numFmtId="0" fontId="0" fillId="5" borderId="4" xfId="0" applyFill="1" applyBorder="1" applyAlignment="1">
      <alignment horizontal="center" vertical="top"/>
    </xf>
    <xf numFmtId="0" fontId="0" fillId="5" borderId="10" xfId="0" applyFill="1" applyBorder="1" applyAlignment="1">
      <alignment horizontal="left" vertical="top"/>
    </xf>
    <xf numFmtId="0" fontId="0" fillId="5" borderId="28" xfId="0" applyFill="1" applyBorder="1" applyAlignment="1">
      <alignment horizontal="center" vertical="top"/>
    </xf>
    <xf numFmtId="0" fontId="0" fillId="4" borderId="10" xfId="0" applyFill="1" applyBorder="1" applyAlignment="1">
      <alignment horizontal="left" vertical="top"/>
    </xf>
    <xf numFmtId="0" fontId="0" fillId="4" borderId="28" xfId="0" applyFill="1" applyBorder="1" applyAlignment="1">
      <alignment horizontal="center" vertical="top"/>
    </xf>
    <xf numFmtId="0" fontId="0" fillId="5" borderId="5" xfId="0" applyFill="1" applyBorder="1" applyAlignment="1">
      <alignment horizontal="left" vertical="top"/>
    </xf>
    <xf numFmtId="0" fontId="0" fillId="5" borderId="6" xfId="0" applyFill="1" applyBorder="1" applyAlignment="1">
      <alignment horizontal="left" vertical="top"/>
    </xf>
    <xf numFmtId="0" fontId="0" fillId="5" borderId="6" xfId="0" applyFill="1" applyBorder="1" applyAlignment="1">
      <alignment horizontal="center" vertical="top"/>
    </xf>
    <xf numFmtId="0" fontId="0" fillId="5" borderId="7" xfId="0" applyFill="1" applyBorder="1" applyAlignment="1">
      <alignment horizontal="center" vertical="top"/>
    </xf>
    <xf numFmtId="0" fontId="4" fillId="6" borderId="2" xfId="0" applyFont="1" applyFill="1" applyBorder="1" applyAlignment="1">
      <alignment horizontal="left" vertical="top"/>
    </xf>
    <xf numFmtId="0" fontId="4" fillId="6" borderId="4" xfId="0" applyFont="1" applyFill="1" applyBorder="1" applyAlignment="1">
      <alignment horizontal="left" vertical="top"/>
    </xf>
    <xf numFmtId="0" fontId="4" fillId="6" borderId="5" xfId="0" applyFont="1" applyFill="1" applyBorder="1" applyAlignment="1">
      <alignment horizontal="left" vertical="top"/>
    </xf>
    <xf numFmtId="0" fontId="4" fillId="6" borderId="7" xfId="0" applyFont="1" applyFill="1" applyBorder="1" applyAlignment="1">
      <alignment horizontal="left" vertical="top"/>
    </xf>
    <xf numFmtId="0" fontId="5" fillId="3" borderId="2" xfId="0" applyFont="1" applyFill="1" applyBorder="1"/>
    <xf numFmtId="0" fontId="5" fillId="3" borderId="3" xfId="0" applyFont="1" applyFill="1" applyBorder="1"/>
    <xf numFmtId="0" fontId="5" fillId="3" borderId="4" xfId="0" applyFont="1" applyFill="1" applyBorder="1"/>
    <xf numFmtId="0" fontId="3" fillId="5" borderId="5" xfId="0" applyFont="1" applyFill="1" applyBorder="1" applyAlignment="1">
      <alignment vertical="top" wrapText="1"/>
    </xf>
    <xf numFmtId="0" fontId="3" fillId="5" borderId="6" xfId="0" applyFont="1" applyFill="1" applyBorder="1" applyAlignment="1">
      <alignment vertical="top" wrapText="1"/>
    </xf>
    <xf numFmtId="0" fontId="3" fillId="5" borderId="7" xfId="0" applyFont="1" applyFill="1" applyBorder="1" applyAlignment="1">
      <alignment vertical="top" wrapText="1"/>
    </xf>
    <xf numFmtId="0" fontId="0" fillId="2" borderId="1" xfId="0" applyFill="1" applyBorder="1" applyProtection="1">
      <protection locked="0"/>
    </xf>
    <xf numFmtId="164" fontId="0" fillId="2" borderId="1" xfId="0" applyNumberFormat="1" applyFill="1" applyBorder="1" applyProtection="1">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23" xfId="0" applyFill="1" applyBorder="1" applyAlignment="1" applyProtection="1">
      <alignment horizontal="left" vertical="top"/>
      <protection locked="0"/>
    </xf>
    <xf numFmtId="164" fontId="0" fillId="2" borderId="25" xfId="0" applyNumberFormat="1" applyFill="1" applyBorder="1" applyAlignment="1" applyProtection="1">
      <alignment horizontal="left" vertical="top"/>
      <protection locked="0"/>
    </xf>
    <xf numFmtId="164" fontId="0" fillId="2" borderId="26" xfId="0" applyNumberFormat="1"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164" fontId="0" fillId="4" borderId="26" xfId="0" applyNumberFormat="1" applyFill="1" applyBorder="1" applyAlignment="1" applyProtection="1">
      <alignment horizontal="left" vertical="top"/>
      <protection locked="0"/>
    </xf>
    <xf numFmtId="0" fontId="0" fillId="0" borderId="23" xfId="0" applyBorder="1" applyAlignment="1" applyProtection="1">
      <alignment horizontal="left" vertical="top"/>
      <protection locked="0"/>
    </xf>
    <xf numFmtId="164" fontId="0" fillId="0" borderId="26" xfId="0" applyNumberFormat="1" applyBorder="1" applyAlignment="1" applyProtection="1">
      <alignment horizontal="left" vertical="top"/>
      <protection locked="0"/>
    </xf>
    <xf numFmtId="164" fontId="0" fillId="2" borderId="27" xfId="0" applyNumberFormat="1" applyFill="1" applyBorder="1" applyAlignment="1" applyProtection="1">
      <alignment horizontal="left" vertical="top"/>
      <protection locked="0"/>
    </xf>
    <xf numFmtId="0" fontId="0" fillId="2" borderId="25" xfId="0" applyFill="1" applyBorder="1" applyAlignment="1" applyProtection="1">
      <alignment horizontal="left" vertical="top"/>
      <protection locked="0"/>
    </xf>
    <xf numFmtId="164" fontId="0" fillId="2" borderId="4" xfId="0" applyNumberFormat="1" applyFill="1" applyBorder="1" applyAlignment="1" applyProtection="1">
      <alignment horizontal="left" vertical="top"/>
      <protection locked="0"/>
    </xf>
    <xf numFmtId="0" fontId="0" fillId="2" borderId="26" xfId="0" applyFill="1" applyBorder="1" applyAlignment="1" applyProtection="1">
      <alignment horizontal="left" vertical="top"/>
      <protection locked="0"/>
    </xf>
    <xf numFmtId="164" fontId="0" fillId="2" borderId="28" xfId="0" applyNumberFormat="1" applyFill="1" applyBorder="1" applyAlignment="1" applyProtection="1">
      <alignment horizontal="left" vertical="top"/>
      <protection locked="0"/>
    </xf>
    <xf numFmtId="0" fontId="0" fillId="0" borderId="26" xfId="0" applyBorder="1" applyAlignment="1" applyProtection="1">
      <alignment horizontal="left" vertical="top"/>
      <protection locked="0"/>
    </xf>
    <xf numFmtId="164" fontId="0" fillId="0" borderId="28" xfId="0" applyNumberFormat="1" applyBorder="1" applyAlignment="1" applyProtection="1">
      <alignment horizontal="left" vertical="top"/>
      <protection locked="0"/>
    </xf>
    <xf numFmtId="0" fontId="0" fillId="2" borderId="27" xfId="0" applyFill="1" applyBorder="1" applyAlignment="1" applyProtection="1">
      <alignment horizontal="left" vertical="top"/>
      <protection locked="0"/>
    </xf>
    <xf numFmtId="164" fontId="0" fillId="2" borderId="7" xfId="0" applyNumberFormat="1" applyFill="1" applyBorder="1" applyAlignment="1" applyProtection="1">
      <alignment horizontal="left" vertical="top"/>
      <protection locked="0"/>
    </xf>
    <xf numFmtId="0" fontId="0" fillId="2" borderId="24" xfId="0" applyFill="1" applyBorder="1" applyAlignment="1" applyProtection="1">
      <alignment horizontal="left" vertical="top"/>
      <protection locked="0"/>
    </xf>
    <xf numFmtId="0" fontId="0" fillId="2" borderId="22"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0" borderId="0" xfId="0" applyAlignment="1" applyProtection="1">
      <alignment horizontal="left" vertical="top"/>
      <protection locked="0"/>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4" xfId="0" applyFont="1" applyFill="1" applyBorder="1" applyAlignment="1">
      <alignment vertical="top"/>
    </xf>
    <xf numFmtId="0" fontId="3" fillId="5" borderId="5"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1752600</xdr:colOff>
      <xdr:row>0</xdr:row>
      <xdr:rowOff>57151</xdr:rowOff>
    </xdr:from>
    <xdr:to>
      <xdr:col>4</xdr:col>
      <xdr:colOff>160057</xdr:colOff>
      <xdr:row>2</xdr:row>
      <xdr:rowOff>66676</xdr:rowOff>
    </xdr:to>
    <xdr:pic>
      <xdr:nvPicPr>
        <xdr:cNvPr id="2" name="Afbeelding 1">
          <a:extLst>
            <a:ext uri="{FF2B5EF4-FFF2-40B4-BE49-F238E27FC236}">
              <a16:creationId xmlns:a16="http://schemas.microsoft.com/office/drawing/2014/main" id="{AEFA73F1-6129-4CE8-B35B-8D0728FAC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57151"/>
          <a:ext cx="1045882" cy="1028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6"/>
  <sheetViews>
    <sheetView tabSelected="1" workbookViewId="0">
      <selection activeCell="E5" sqref="E5"/>
    </sheetView>
  </sheetViews>
  <sheetFormatPr defaultRowHeight="15" x14ac:dyDescent="0.25"/>
  <cols>
    <col min="2" max="2" width="25" customWidth="1"/>
    <col min="3" max="3" width="37.28515625" customWidth="1"/>
    <col min="4" max="4" width="39.5703125" customWidth="1"/>
    <col min="5" max="5" width="32.5703125" customWidth="1"/>
  </cols>
  <sheetData>
    <row r="1" spans="1:27" ht="61.5" customHeight="1" x14ac:dyDescent="0.55000000000000004">
      <c r="A1" s="4"/>
      <c r="B1" s="7" t="s">
        <v>0</v>
      </c>
      <c r="C1" s="5"/>
      <c r="D1" s="4"/>
      <c r="E1" s="4"/>
      <c r="F1" s="4"/>
      <c r="G1" s="4"/>
      <c r="H1" s="4"/>
      <c r="I1" s="4"/>
      <c r="J1" s="4"/>
      <c r="K1" s="4"/>
      <c r="L1" s="4"/>
      <c r="M1" s="4"/>
      <c r="N1" s="4"/>
      <c r="O1" s="4"/>
      <c r="P1" s="4"/>
      <c r="Q1" s="4"/>
      <c r="R1" s="4"/>
      <c r="S1" s="4"/>
      <c r="T1" s="4"/>
      <c r="U1" s="4"/>
      <c r="V1" s="4"/>
      <c r="W1" s="4"/>
      <c r="X1" s="4"/>
      <c r="Y1" s="4"/>
      <c r="Z1" s="4"/>
      <c r="AA1" s="4"/>
    </row>
    <row r="2" spans="1:27" ht="18.75" x14ac:dyDescent="0.3">
      <c r="A2" s="4"/>
      <c r="B2" s="8" t="s">
        <v>1</v>
      </c>
      <c r="C2" s="6"/>
      <c r="D2" s="4"/>
      <c r="E2" s="4"/>
      <c r="F2" s="4"/>
      <c r="G2" s="4"/>
      <c r="H2" s="4"/>
      <c r="I2" s="4"/>
      <c r="J2" s="4"/>
      <c r="K2" s="4"/>
      <c r="L2" s="4"/>
      <c r="M2" s="4"/>
      <c r="N2" s="4"/>
      <c r="O2" s="4"/>
      <c r="P2" s="4"/>
      <c r="Q2" s="4"/>
      <c r="R2" s="4"/>
      <c r="S2" s="4"/>
      <c r="T2" s="4"/>
      <c r="U2" s="4"/>
      <c r="V2" s="4"/>
      <c r="W2" s="4"/>
      <c r="X2" s="4"/>
      <c r="Y2" s="4"/>
      <c r="Z2" s="4"/>
      <c r="AA2" s="4"/>
    </row>
    <row r="3" spans="1:27" ht="15.75" x14ac:dyDescent="0.25">
      <c r="A3" s="4"/>
      <c r="B3" s="6"/>
      <c r="C3" s="6"/>
      <c r="D3" s="4"/>
      <c r="E3" s="4"/>
      <c r="F3" s="4"/>
      <c r="G3" s="4"/>
      <c r="H3" s="4"/>
      <c r="I3" s="4"/>
      <c r="J3" s="4"/>
      <c r="K3" s="4"/>
      <c r="L3" s="4"/>
      <c r="M3" s="4"/>
      <c r="N3" s="4"/>
      <c r="O3" s="4"/>
      <c r="P3" s="4"/>
      <c r="Q3" s="4"/>
      <c r="R3" s="4"/>
      <c r="S3" s="4"/>
      <c r="T3" s="4"/>
      <c r="U3" s="4"/>
      <c r="V3" s="4"/>
      <c r="W3" s="4"/>
      <c r="X3" s="4"/>
      <c r="Y3" s="4"/>
      <c r="Z3" s="4"/>
      <c r="AA3" s="4"/>
    </row>
    <row r="4" spans="1:27" ht="15.75" x14ac:dyDescent="0.25">
      <c r="A4" s="4"/>
      <c r="B4" s="62" t="s">
        <v>3</v>
      </c>
      <c r="C4" s="63"/>
      <c r="D4" s="64"/>
      <c r="E4" s="4"/>
      <c r="F4" s="4"/>
      <c r="G4" s="4"/>
      <c r="H4" s="4"/>
      <c r="I4" s="4"/>
      <c r="J4" s="4"/>
      <c r="K4" s="4"/>
      <c r="L4" s="4"/>
      <c r="M4" s="4"/>
      <c r="N4" s="4"/>
      <c r="O4" s="4"/>
      <c r="P4" s="4"/>
      <c r="Q4" s="4"/>
      <c r="R4" s="4"/>
      <c r="S4" s="4"/>
      <c r="T4" s="4"/>
      <c r="U4" s="4"/>
      <c r="V4" s="4"/>
      <c r="W4" s="4"/>
      <c r="X4" s="4"/>
      <c r="Y4" s="4"/>
      <c r="Z4" s="4"/>
      <c r="AA4" s="4"/>
    </row>
    <row r="5" spans="1:27" ht="102" customHeight="1" x14ac:dyDescent="0.25">
      <c r="A5" s="4"/>
      <c r="B5" s="65" t="s">
        <v>43</v>
      </c>
      <c r="C5" s="66"/>
      <c r="D5" s="67"/>
      <c r="E5" s="4"/>
      <c r="F5" s="4"/>
      <c r="G5" s="4"/>
      <c r="H5" s="4"/>
      <c r="I5" s="4"/>
      <c r="J5" s="4"/>
      <c r="K5" s="4"/>
      <c r="L5" s="4"/>
      <c r="M5" s="4"/>
      <c r="N5" s="4"/>
      <c r="O5" s="4"/>
      <c r="P5" s="4"/>
      <c r="Q5" s="4"/>
      <c r="R5" s="4"/>
      <c r="S5" s="4"/>
      <c r="T5" s="4"/>
      <c r="U5" s="4"/>
      <c r="V5" s="4"/>
      <c r="W5" s="4"/>
      <c r="X5" s="4"/>
      <c r="Y5" s="4"/>
      <c r="Z5" s="4"/>
      <c r="AA5" s="4"/>
    </row>
    <row r="6" spans="1:27" ht="15.75" x14ac:dyDescent="0.25">
      <c r="A6" s="4"/>
      <c r="B6" s="4"/>
      <c r="C6" s="6"/>
      <c r="D6" s="6"/>
      <c r="E6" s="4"/>
      <c r="F6" s="4"/>
      <c r="G6" s="4"/>
      <c r="H6" s="4"/>
      <c r="I6" s="4"/>
      <c r="J6" s="4"/>
      <c r="K6" s="4"/>
      <c r="L6" s="4"/>
      <c r="M6" s="4"/>
      <c r="N6" s="4"/>
      <c r="O6" s="4"/>
      <c r="P6" s="4"/>
      <c r="Q6" s="4"/>
      <c r="R6" s="4"/>
      <c r="S6" s="4"/>
      <c r="T6" s="4"/>
      <c r="U6" s="4"/>
      <c r="V6" s="4"/>
      <c r="W6" s="4"/>
      <c r="X6" s="4"/>
      <c r="Y6" s="4"/>
      <c r="Z6" s="4"/>
      <c r="AA6" s="4"/>
    </row>
    <row r="7" spans="1:27" x14ac:dyDescent="0.25">
      <c r="A7" s="4"/>
      <c r="B7" s="1" t="s">
        <v>2</v>
      </c>
      <c r="C7" s="3" t="s">
        <v>5</v>
      </c>
      <c r="D7" s="3" t="s">
        <v>23</v>
      </c>
      <c r="E7" s="4"/>
      <c r="F7" s="4"/>
      <c r="G7" s="4"/>
      <c r="H7" s="4"/>
      <c r="I7" s="4"/>
      <c r="J7" s="4"/>
      <c r="K7" s="4"/>
      <c r="L7" s="4"/>
      <c r="M7" s="4"/>
      <c r="N7" s="4"/>
      <c r="O7" s="4"/>
      <c r="P7" s="4"/>
      <c r="Q7" s="4"/>
      <c r="R7" s="4"/>
      <c r="S7" s="4"/>
      <c r="T7" s="4"/>
      <c r="U7" s="4"/>
      <c r="V7" s="4"/>
      <c r="W7" s="4"/>
      <c r="X7" s="4"/>
      <c r="Y7" s="4"/>
      <c r="Z7" s="4"/>
      <c r="AA7" s="4"/>
    </row>
    <row r="8" spans="1:27" x14ac:dyDescent="0.25">
      <c r="A8" s="4"/>
      <c r="B8" s="68"/>
      <c r="C8" s="68"/>
      <c r="D8" s="69">
        <v>0</v>
      </c>
      <c r="E8" s="4"/>
      <c r="F8" s="4"/>
      <c r="G8" s="4"/>
      <c r="H8" s="4"/>
      <c r="I8" s="4"/>
      <c r="J8" s="4"/>
      <c r="K8" s="4"/>
      <c r="L8" s="4"/>
      <c r="M8" s="4"/>
      <c r="N8" s="4"/>
      <c r="O8" s="4"/>
      <c r="P8" s="4"/>
      <c r="Q8" s="4"/>
      <c r="R8" s="4"/>
      <c r="S8" s="4"/>
      <c r="T8" s="4"/>
      <c r="U8" s="4"/>
      <c r="V8" s="4"/>
      <c r="W8" s="4"/>
      <c r="X8" s="4"/>
      <c r="Y8" s="4"/>
      <c r="Z8" s="4"/>
      <c r="AA8" s="4"/>
    </row>
    <row r="9" spans="1:27" x14ac:dyDescent="0.25">
      <c r="A9" s="4"/>
      <c r="B9" s="68"/>
      <c r="C9" s="68"/>
      <c r="D9" s="69">
        <v>0</v>
      </c>
      <c r="E9" s="4"/>
      <c r="F9" s="4"/>
      <c r="G9" s="4"/>
      <c r="H9" s="4"/>
      <c r="I9" s="4"/>
      <c r="J9" s="4"/>
      <c r="K9" s="4"/>
      <c r="L9" s="4"/>
      <c r="M9" s="4"/>
      <c r="N9" s="4"/>
      <c r="O9" s="4"/>
      <c r="P9" s="4"/>
      <c r="Q9" s="4"/>
      <c r="R9" s="4"/>
      <c r="S9" s="4"/>
      <c r="T9" s="4"/>
      <c r="U9" s="4"/>
      <c r="V9" s="4"/>
      <c r="W9" s="4"/>
      <c r="X9" s="4"/>
      <c r="Y9" s="4"/>
      <c r="Z9" s="4"/>
      <c r="AA9" s="4"/>
    </row>
    <row r="10" spans="1:27" x14ac:dyDescent="0.25">
      <c r="A10" s="4"/>
      <c r="B10" s="68"/>
      <c r="C10" s="68"/>
      <c r="D10" s="69">
        <v>0</v>
      </c>
      <c r="E10" s="4"/>
      <c r="F10" s="4"/>
      <c r="G10" s="4"/>
      <c r="H10" s="4"/>
      <c r="I10" s="4"/>
      <c r="J10" s="4"/>
      <c r="K10" s="4"/>
      <c r="L10" s="4"/>
      <c r="M10" s="4"/>
      <c r="N10" s="4"/>
      <c r="O10" s="4"/>
      <c r="P10" s="4"/>
      <c r="Q10" s="4"/>
      <c r="R10" s="4"/>
      <c r="S10" s="4"/>
      <c r="T10" s="4"/>
      <c r="U10" s="4"/>
      <c r="V10" s="4"/>
      <c r="W10" s="4"/>
      <c r="X10" s="4"/>
      <c r="Y10" s="4"/>
      <c r="Z10" s="4"/>
      <c r="AA10" s="4"/>
    </row>
    <row r="11" spans="1:27" x14ac:dyDescent="0.25">
      <c r="A11" s="4"/>
      <c r="B11" s="68"/>
      <c r="C11" s="68"/>
      <c r="D11" s="69">
        <v>0</v>
      </c>
      <c r="E11" s="4"/>
      <c r="F11" s="4"/>
      <c r="G11" s="4"/>
      <c r="H11" s="4"/>
      <c r="I11" s="4"/>
      <c r="J11" s="4"/>
      <c r="K11" s="4"/>
      <c r="L11" s="4"/>
      <c r="M11" s="4"/>
      <c r="N11" s="4"/>
      <c r="O11" s="4"/>
      <c r="P11" s="4"/>
      <c r="Q11" s="4"/>
      <c r="R11" s="4"/>
      <c r="S11" s="4"/>
      <c r="T11" s="4"/>
      <c r="U11" s="4"/>
      <c r="V11" s="4"/>
      <c r="W11" s="4"/>
      <c r="X11" s="4"/>
      <c r="Y11" s="4"/>
      <c r="Z11" s="4"/>
      <c r="AA11" s="4"/>
    </row>
    <row r="12" spans="1:27" x14ac:dyDescent="0.25">
      <c r="A12" s="4"/>
      <c r="B12" s="68"/>
      <c r="C12" s="68"/>
      <c r="D12" s="69">
        <v>0</v>
      </c>
      <c r="E12" s="4"/>
      <c r="F12" s="4"/>
      <c r="G12" s="4"/>
      <c r="H12" s="4"/>
      <c r="I12" s="4"/>
      <c r="J12" s="4"/>
      <c r="K12" s="4"/>
      <c r="L12" s="4"/>
      <c r="M12" s="4"/>
      <c r="N12" s="4"/>
      <c r="O12" s="4"/>
      <c r="P12" s="4"/>
      <c r="Q12" s="4"/>
      <c r="R12" s="4"/>
      <c r="S12" s="4"/>
      <c r="T12" s="4"/>
      <c r="U12" s="4"/>
      <c r="V12" s="4"/>
      <c r="W12" s="4"/>
      <c r="X12" s="4"/>
      <c r="Y12" s="4"/>
      <c r="Z12" s="4"/>
      <c r="AA12" s="4"/>
    </row>
    <row r="13" spans="1:27"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row>
    <row r="14" spans="1:27" x14ac:dyDescent="0.25">
      <c r="A14" s="4"/>
      <c r="B14" s="1" t="s">
        <v>6</v>
      </c>
      <c r="C14" s="70"/>
      <c r="D14" s="71"/>
      <c r="E14" s="4"/>
      <c r="F14" s="4"/>
      <c r="G14" s="4"/>
      <c r="H14" s="4"/>
      <c r="I14" s="4"/>
      <c r="J14" s="4"/>
      <c r="K14" s="4"/>
      <c r="L14" s="4"/>
      <c r="M14" s="4"/>
      <c r="N14" s="4"/>
      <c r="O14" s="4"/>
      <c r="P14" s="4"/>
      <c r="Q14" s="4"/>
      <c r="R14" s="4"/>
      <c r="S14" s="4"/>
      <c r="T14" s="4"/>
      <c r="U14" s="4"/>
      <c r="V14" s="4"/>
      <c r="W14" s="4"/>
      <c r="X14" s="4"/>
      <c r="Y14" s="4"/>
      <c r="Z14" s="4"/>
      <c r="AA14" s="4"/>
    </row>
    <row r="15" spans="1:27" x14ac:dyDescent="0.25">
      <c r="A15" s="4"/>
      <c r="B15" s="1" t="s">
        <v>26</v>
      </c>
      <c r="C15" s="72"/>
      <c r="D15" s="73"/>
      <c r="E15" s="4"/>
      <c r="F15" s="4"/>
      <c r="G15" s="4"/>
      <c r="H15" s="4"/>
      <c r="I15" s="4"/>
      <c r="J15" s="4"/>
      <c r="K15" s="4"/>
      <c r="L15" s="4"/>
      <c r="M15" s="4"/>
      <c r="N15" s="4"/>
      <c r="O15" s="4"/>
      <c r="P15" s="4"/>
      <c r="Q15" s="4"/>
      <c r="R15" s="4"/>
      <c r="S15" s="4"/>
      <c r="T15" s="4"/>
      <c r="U15" s="4"/>
      <c r="V15" s="4"/>
      <c r="W15" s="4"/>
      <c r="X15" s="4"/>
      <c r="Y15" s="4"/>
      <c r="Z15" s="4"/>
      <c r="AA15" s="4"/>
    </row>
    <row r="16" spans="1:27" ht="109.5" customHeight="1" x14ac:dyDescent="0.25">
      <c r="A16" s="4"/>
      <c r="B16" s="2" t="s">
        <v>7</v>
      </c>
      <c r="C16" s="70"/>
      <c r="D16" s="71"/>
      <c r="E16" s="4"/>
      <c r="F16" s="4"/>
      <c r="G16" s="4"/>
      <c r="H16" s="4"/>
      <c r="I16" s="4"/>
      <c r="J16" s="4"/>
      <c r="K16" s="4"/>
      <c r="L16" s="4"/>
      <c r="M16" s="4"/>
      <c r="N16" s="4"/>
      <c r="O16" s="4"/>
      <c r="P16" s="4"/>
      <c r="Q16" s="4"/>
      <c r="R16" s="4"/>
      <c r="S16" s="4"/>
      <c r="T16" s="4"/>
      <c r="U16" s="4"/>
      <c r="V16" s="4"/>
      <c r="W16" s="4"/>
      <c r="X16" s="4"/>
      <c r="Y16" s="4"/>
      <c r="Z16" s="4"/>
      <c r="AA16" s="4"/>
    </row>
    <row r="17" spans="1:27"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row>
    <row r="18" spans="1:27"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row>
    <row r="19" spans="1:27"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7"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row>
    <row r="21" spans="1:27"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spans="1:27"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row>
    <row r="23" spans="1:27"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row>
    <row r="24" spans="1:27"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7"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row>
    <row r="26" spans="1:27"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row>
    <row r="29" spans="1:27"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row>
    <row r="30" spans="1:27"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spans="1:27"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7"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7"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9:27" x14ac:dyDescent="0.25">
      <c r="I49" s="4"/>
      <c r="J49" s="4"/>
      <c r="K49" s="4"/>
      <c r="L49" s="4"/>
      <c r="M49" s="4"/>
      <c r="N49" s="4"/>
      <c r="O49" s="4"/>
      <c r="P49" s="4"/>
      <c r="Q49" s="4"/>
      <c r="R49" s="4"/>
      <c r="S49" s="4"/>
      <c r="T49" s="4"/>
      <c r="U49" s="4"/>
      <c r="V49" s="4"/>
      <c r="W49" s="4"/>
      <c r="X49" s="4"/>
      <c r="Y49" s="4"/>
      <c r="Z49" s="4"/>
      <c r="AA49" s="4"/>
    </row>
    <row r="50" spans="9:27" x14ac:dyDescent="0.25">
      <c r="I50" s="4"/>
      <c r="J50" s="4"/>
      <c r="K50" s="4"/>
      <c r="L50" s="4"/>
      <c r="M50" s="4"/>
      <c r="N50" s="4"/>
      <c r="O50" s="4"/>
      <c r="P50" s="4"/>
      <c r="Q50" s="4"/>
      <c r="R50" s="4"/>
      <c r="S50" s="4"/>
      <c r="T50" s="4"/>
      <c r="U50" s="4"/>
      <c r="V50" s="4"/>
      <c r="W50" s="4"/>
      <c r="X50" s="4"/>
      <c r="Y50" s="4"/>
      <c r="Z50" s="4"/>
      <c r="AA50" s="4"/>
    </row>
    <row r="51" spans="9:27" x14ac:dyDescent="0.25">
      <c r="I51" s="4"/>
      <c r="J51" s="4"/>
      <c r="K51" s="4"/>
      <c r="L51" s="4"/>
      <c r="M51" s="4"/>
      <c r="N51" s="4"/>
      <c r="O51" s="4"/>
      <c r="P51" s="4"/>
      <c r="Q51" s="4"/>
      <c r="R51" s="4"/>
      <c r="S51" s="4"/>
      <c r="T51" s="4"/>
      <c r="U51" s="4"/>
      <c r="V51" s="4"/>
      <c r="W51" s="4"/>
      <c r="X51" s="4"/>
      <c r="Y51" s="4"/>
      <c r="Z51" s="4"/>
      <c r="AA51" s="4"/>
    </row>
    <row r="52" spans="9:27" x14ac:dyDescent="0.25">
      <c r="I52" s="4"/>
      <c r="J52" s="4"/>
      <c r="K52" s="4"/>
      <c r="L52" s="4"/>
      <c r="M52" s="4"/>
      <c r="N52" s="4"/>
      <c r="O52" s="4"/>
      <c r="P52" s="4"/>
      <c r="Q52" s="4"/>
      <c r="R52" s="4"/>
      <c r="S52" s="4"/>
      <c r="T52" s="4"/>
      <c r="U52" s="4"/>
      <c r="V52" s="4"/>
      <c r="W52" s="4"/>
      <c r="X52" s="4"/>
      <c r="Y52" s="4"/>
      <c r="Z52" s="4"/>
      <c r="AA52" s="4"/>
    </row>
    <row r="53" spans="9:27" x14ac:dyDescent="0.25">
      <c r="I53" s="4"/>
      <c r="J53" s="4"/>
      <c r="K53" s="4"/>
      <c r="L53" s="4"/>
      <c r="M53" s="4"/>
      <c r="N53" s="4"/>
      <c r="O53" s="4"/>
      <c r="P53" s="4"/>
      <c r="Q53" s="4"/>
      <c r="R53" s="4"/>
      <c r="S53" s="4"/>
      <c r="T53" s="4"/>
      <c r="U53" s="4"/>
      <c r="V53" s="4"/>
      <c r="W53" s="4"/>
      <c r="X53" s="4"/>
      <c r="Y53" s="4"/>
      <c r="Z53" s="4"/>
      <c r="AA53" s="4"/>
    </row>
    <row r="54" spans="9:27" x14ac:dyDescent="0.25">
      <c r="I54" s="4"/>
      <c r="J54" s="4"/>
      <c r="K54" s="4"/>
      <c r="L54" s="4"/>
      <c r="M54" s="4"/>
      <c r="N54" s="4"/>
      <c r="O54" s="4"/>
      <c r="P54" s="4"/>
      <c r="Q54" s="4"/>
      <c r="R54" s="4"/>
      <c r="S54" s="4"/>
      <c r="T54" s="4"/>
      <c r="U54" s="4"/>
      <c r="V54" s="4"/>
      <c r="W54" s="4"/>
      <c r="X54" s="4"/>
      <c r="Y54" s="4"/>
      <c r="Z54" s="4"/>
      <c r="AA54" s="4"/>
    </row>
    <row r="55" spans="9:27" x14ac:dyDescent="0.25">
      <c r="I55" s="4"/>
      <c r="J55" s="4"/>
      <c r="K55" s="4"/>
      <c r="L55" s="4"/>
      <c r="M55" s="4"/>
      <c r="N55" s="4"/>
      <c r="O55" s="4"/>
      <c r="P55" s="4"/>
      <c r="Q55" s="4"/>
      <c r="R55" s="4"/>
      <c r="S55" s="4"/>
      <c r="T55" s="4"/>
      <c r="U55" s="4"/>
      <c r="V55" s="4"/>
      <c r="W55" s="4"/>
      <c r="X55" s="4"/>
      <c r="Y55" s="4"/>
      <c r="Z55" s="4"/>
      <c r="AA55" s="4"/>
    </row>
    <row r="56" spans="9:27" x14ac:dyDescent="0.25">
      <c r="I56" s="4"/>
      <c r="J56" s="4"/>
      <c r="K56" s="4"/>
      <c r="L56" s="4"/>
      <c r="M56" s="4"/>
      <c r="N56" s="4"/>
      <c r="O56" s="4"/>
      <c r="P56" s="4"/>
      <c r="Q56" s="4"/>
      <c r="R56" s="4"/>
      <c r="S56" s="4"/>
      <c r="T56" s="4"/>
      <c r="U56" s="4"/>
      <c r="V56" s="4"/>
      <c r="W56" s="4"/>
      <c r="X56" s="4"/>
      <c r="Y56" s="4"/>
      <c r="Z56" s="4"/>
      <c r="AA56" s="4"/>
    </row>
  </sheetData>
  <sheetProtection algorithmName="SHA-512" hashValue="XNeUmpkL7f8KE5pb12PCNcMCZ+c7MuG4VZlUch2JfAW2Y6k5xqCSiFDTcRR0rIv3UyztHTKMvGbsLDfDzSnSNQ==" saltValue="RTwtt9KIV23pQ0yjnGNEOA==" spinCount="100000" sheet="1" objects="1" scenarios="1"/>
  <mergeCells count="4">
    <mergeCell ref="B4:D4"/>
    <mergeCell ref="B5:D5"/>
    <mergeCell ref="C14:D14"/>
    <mergeCell ref="C16:D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6809-ABCE-4E48-A4F1-337D094D5DE6}">
  <dimension ref="A1:AQ213"/>
  <sheetViews>
    <sheetView workbookViewId="0">
      <selection activeCell="H7" sqref="H7"/>
    </sheetView>
  </sheetViews>
  <sheetFormatPr defaultRowHeight="15" x14ac:dyDescent="0.25"/>
  <cols>
    <col min="1" max="1" width="9.140625" style="9"/>
    <col min="2" max="2" width="14" style="9" customWidth="1"/>
    <col min="3" max="3" width="25" style="9" customWidth="1"/>
    <col min="4" max="4" width="63.28515625" style="9" customWidth="1"/>
    <col min="5" max="5" width="17.140625" style="9" customWidth="1"/>
    <col min="6" max="6" width="25.85546875" style="33" customWidth="1"/>
    <col min="7" max="8" width="23.42578125" style="9" customWidth="1"/>
    <col min="9" max="9" width="26.140625" style="9" customWidth="1"/>
    <col min="10" max="16384" width="9.140625" style="9"/>
  </cols>
  <sheetData>
    <row r="1" spans="1:43" ht="23.25" x14ac:dyDescent="0.25">
      <c r="A1" s="11"/>
      <c r="B1" s="12" t="s">
        <v>8</v>
      </c>
      <c r="C1" s="12"/>
      <c r="D1" s="11"/>
      <c r="E1" s="11"/>
      <c r="F1" s="19"/>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row>
    <row r="2" spans="1:43" ht="15.75" x14ac:dyDescent="0.25">
      <c r="A2" s="11"/>
      <c r="B2" s="13"/>
      <c r="C2" s="13"/>
      <c r="D2" s="11"/>
      <c r="E2" s="11"/>
      <c r="F2" s="19"/>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row>
    <row r="3" spans="1:43" ht="15.75" customHeight="1" x14ac:dyDescent="0.25">
      <c r="A3" s="11"/>
      <c r="B3" s="95" t="s">
        <v>3</v>
      </c>
      <c r="C3" s="96"/>
      <c r="D3" s="96"/>
      <c r="E3" s="96"/>
      <c r="F3" s="96"/>
      <c r="G3" s="96"/>
      <c r="H3" s="96"/>
      <c r="I3" s="97"/>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1:43" ht="102" customHeight="1" x14ac:dyDescent="0.25">
      <c r="A4" s="11"/>
      <c r="B4" s="98" t="s">
        <v>41</v>
      </c>
      <c r="C4" s="99"/>
      <c r="D4" s="99"/>
      <c r="E4" s="99"/>
      <c r="F4" s="99"/>
      <c r="G4" s="99"/>
      <c r="H4" s="99"/>
      <c r="I4" s="100"/>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pans="1:43" ht="15.75" x14ac:dyDescent="0.25">
      <c r="A5" s="11"/>
      <c r="B5" s="11"/>
      <c r="C5" s="11"/>
      <c r="D5" s="13"/>
      <c r="E5" s="11"/>
      <c r="F5" s="19"/>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1:43" ht="30.75" customHeight="1" x14ac:dyDescent="0.25">
      <c r="A6" s="11"/>
      <c r="B6" s="14"/>
      <c r="C6" s="20" t="s">
        <v>22</v>
      </c>
      <c r="D6" s="21" t="s">
        <v>24</v>
      </c>
      <c r="E6" s="22" t="s">
        <v>4</v>
      </c>
      <c r="F6" s="34" t="s">
        <v>35</v>
      </c>
      <c r="G6" s="23" t="s">
        <v>2</v>
      </c>
      <c r="H6" s="16" t="s">
        <v>23</v>
      </c>
      <c r="I6" s="39" t="s">
        <v>40</v>
      </c>
      <c r="J6" s="11"/>
      <c r="K6" s="11"/>
      <c r="L6" s="11"/>
      <c r="M6" s="11"/>
      <c r="N6" s="11"/>
      <c r="O6" s="11"/>
      <c r="P6" s="11"/>
      <c r="Q6" s="11"/>
      <c r="R6" s="11"/>
      <c r="S6" s="11"/>
      <c r="T6" s="11"/>
      <c r="U6" s="11"/>
      <c r="V6" s="11"/>
      <c r="W6" s="11"/>
      <c r="X6" s="11"/>
      <c r="Y6" s="11"/>
      <c r="Z6" s="11"/>
      <c r="AA6" s="11"/>
      <c r="AB6" s="11"/>
      <c r="AC6" s="11"/>
      <c r="AD6" s="11"/>
      <c r="AE6" s="11"/>
      <c r="AF6" s="11"/>
      <c r="AG6" s="11"/>
      <c r="AH6" s="11"/>
    </row>
    <row r="7" spans="1:43" x14ac:dyDescent="0.25">
      <c r="A7" s="11"/>
      <c r="B7" s="16" t="s">
        <v>9</v>
      </c>
      <c r="C7" s="10" t="s">
        <v>10</v>
      </c>
      <c r="D7" s="10" t="s">
        <v>28</v>
      </c>
      <c r="E7" s="24">
        <v>16</v>
      </c>
      <c r="F7" s="29">
        <v>4</v>
      </c>
      <c r="G7" s="74"/>
      <c r="H7" s="75">
        <v>0</v>
      </c>
      <c r="I7" s="40">
        <f>F7*H7</f>
        <v>0</v>
      </c>
      <c r="J7" s="11"/>
      <c r="K7" s="11"/>
      <c r="L7" s="11"/>
      <c r="M7" s="11"/>
      <c r="N7" s="11"/>
      <c r="O7" s="11"/>
      <c r="P7" s="11"/>
      <c r="Q7" s="11"/>
      <c r="R7" s="11"/>
      <c r="S7" s="11"/>
      <c r="T7" s="11"/>
      <c r="U7" s="11"/>
      <c r="V7" s="11"/>
      <c r="W7" s="11"/>
      <c r="X7" s="11"/>
      <c r="Y7" s="11"/>
      <c r="Z7" s="11"/>
      <c r="AA7" s="11"/>
      <c r="AB7" s="11"/>
      <c r="AC7" s="11"/>
      <c r="AD7" s="11"/>
      <c r="AE7" s="11"/>
      <c r="AF7" s="11"/>
      <c r="AG7" s="11"/>
      <c r="AH7" s="11"/>
    </row>
    <row r="8" spans="1:43" x14ac:dyDescent="0.25">
      <c r="A8" s="11"/>
      <c r="B8" s="17"/>
      <c r="C8" s="10" t="s">
        <v>10</v>
      </c>
      <c r="D8" s="10" t="s">
        <v>28</v>
      </c>
      <c r="E8" s="24">
        <v>16</v>
      </c>
      <c r="F8" s="29">
        <v>4</v>
      </c>
      <c r="G8" s="74"/>
      <c r="H8" s="76">
        <v>0</v>
      </c>
      <c r="I8" s="40">
        <f>F8*H8</f>
        <v>0</v>
      </c>
      <c r="J8" s="11"/>
      <c r="K8" s="11"/>
      <c r="L8" s="11"/>
      <c r="M8" s="11"/>
      <c r="N8" s="11"/>
      <c r="O8" s="11"/>
      <c r="P8" s="11"/>
      <c r="Q8" s="11"/>
      <c r="R8" s="11"/>
      <c r="S8" s="11"/>
      <c r="T8" s="11"/>
      <c r="U8" s="11"/>
      <c r="V8" s="11"/>
      <c r="W8" s="11"/>
      <c r="X8" s="11"/>
      <c r="Y8" s="11"/>
      <c r="Z8" s="11"/>
      <c r="AA8" s="11"/>
      <c r="AB8" s="11"/>
      <c r="AC8" s="11"/>
      <c r="AD8" s="11"/>
      <c r="AE8" s="11"/>
      <c r="AF8" s="11"/>
      <c r="AG8" s="11"/>
      <c r="AH8" s="11"/>
    </row>
    <row r="9" spans="1:43" x14ac:dyDescent="0.25">
      <c r="A9" s="11"/>
      <c r="B9" s="17"/>
      <c r="C9" s="10" t="s">
        <v>10</v>
      </c>
      <c r="D9" s="10" t="s">
        <v>28</v>
      </c>
      <c r="E9" s="24">
        <v>16</v>
      </c>
      <c r="F9" s="29">
        <v>4</v>
      </c>
      <c r="G9" s="74"/>
      <c r="H9" s="76">
        <v>0</v>
      </c>
      <c r="I9" s="40">
        <f>F9*H9</f>
        <v>0</v>
      </c>
      <c r="J9" s="11"/>
      <c r="K9" s="11"/>
      <c r="L9" s="11"/>
      <c r="M9" s="11"/>
      <c r="N9" s="11"/>
      <c r="O9" s="11"/>
      <c r="P9" s="11"/>
      <c r="Q9" s="11"/>
      <c r="R9" s="11"/>
      <c r="S9" s="11"/>
      <c r="T9" s="11"/>
      <c r="U9" s="11"/>
      <c r="V9" s="11"/>
      <c r="W9" s="11"/>
      <c r="X9" s="11"/>
      <c r="Y9" s="11"/>
      <c r="Z9" s="11"/>
      <c r="AA9" s="11"/>
      <c r="AB9" s="11"/>
      <c r="AC9" s="11"/>
      <c r="AD9" s="11"/>
      <c r="AE9" s="11"/>
      <c r="AF9" s="11"/>
      <c r="AG9" s="11"/>
      <c r="AH9" s="11"/>
    </row>
    <row r="10" spans="1:43" x14ac:dyDescent="0.25">
      <c r="A10" s="11"/>
      <c r="B10" s="17"/>
      <c r="C10" s="10" t="s">
        <v>10</v>
      </c>
      <c r="D10" s="10" t="s">
        <v>28</v>
      </c>
      <c r="E10" s="24">
        <v>16</v>
      </c>
      <c r="F10" s="29">
        <v>4</v>
      </c>
      <c r="G10" s="74"/>
      <c r="H10" s="76">
        <v>0</v>
      </c>
      <c r="I10" s="40">
        <f>F10*H10</f>
        <v>0</v>
      </c>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43" x14ac:dyDescent="0.25">
      <c r="A11" s="11"/>
      <c r="B11" s="17"/>
      <c r="C11" s="11"/>
      <c r="D11" s="11"/>
      <c r="E11" s="19"/>
      <c r="F11" s="30"/>
      <c r="G11" s="77"/>
      <c r="H11" s="78"/>
      <c r="I11" s="40"/>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43" x14ac:dyDescent="0.25">
      <c r="A12" s="11"/>
      <c r="B12" s="17"/>
      <c r="C12" s="10" t="s">
        <v>11</v>
      </c>
      <c r="D12" s="10" t="s">
        <v>29</v>
      </c>
      <c r="E12" s="24">
        <v>28</v>
      </c>
      <c r="F12" s="29">
        <v>1.8</v>
      </c>
      <c r="G12" s="74"/>
      <c r="H12" s="76">
        <v>0</v>
      </c>
      <c r="I12" s="40">
        <f>F12*H12</f>
        <v>0</v>
      </c>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row>
    <row r="13" spans="1:43" x14ac:dyDescent="0.25">
      <c r="A13" s="11"/>
      <c r="B13" s="17"/>
      <c r="C13" s="10" t="s">
        <v>11</v>
      </c>
      <c r="D13" s="10" t="s">
        <v>29</v>
      </c>
      <c r="E13" s="24">
        <v>28</v>
      </c>
      <c r="F13" s="29">
        <v>1.8</v>
      </c>
      <c r="G13" s="74"/>
      <c r="H13" s="76">
        <v>0</v>
      </c>
      <c r="I13" s="40">
        <f>F13*H13</f>
        <v>0</v>
      </c>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43" x14ac:dyDescent="0.25">
      <c r="A14" s="11"/>
      <c r="B14" s="17"/>
      <c r="C14" s="10" t="s">
        <v>11</v>
      </c>
      <c r="D14" s="10" t="s">
        <v>29</v>
      </c>
      <c r="E14" s="24">
        <v>28</v>
      </c>
      <c r="F14" s="29">
        <v>1.8</v>
      </c>
      <c r="G14" s="74"/>
      <c r="H14" s="76">
        <v>0</v>
      </c>
      <c r="I14" s="40">
        <f>F14*H14</f>
        <v>0</v>
      </c>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43" x14ac:dyDescent="0.25">
      <c r="A15" s="11"/>
      <c r="B15" s="17"/>
      <c r="C15" s="10" t="s">
        <v>11</v>
      </c>
      <c r="D15" s="10" t="s">
        <v>29</v>
      </c>
      <c r="E15" s="24">
        <v>20</v>
      </c>
      <c r="F15" s="29">
        <v>1.8</v>
      </c>
      <c r="G15" s="74"/>
      <c r="H15" s="76">
        <v>0</v>
      </c>
      <c r="I15" s="40">
        <f>F15*H15</f>
        <v>0</v>
      </c>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43" x14ac:dyDescent="0.25">
      <c r="A16" s="11"/>
      <c r="B16" s="17"/>
      <c r="C16" s="10" t="s">
        <v>11</v>
      </c>
      <c r="D16" s="10" t="s">
        <v>29</v>
      </c>
      <c r="E16" s="24">
        <v>28</v>
      </c>
      <c r="F16" s="29">
        <v>1.8</v>
      </c>
      <c r="G16" s="74"/>
      <c r="H16" s="76">
        <v>0</v>
      </c>
      <c r="I16" s="40">
        <f>F16*H16</f>
        <v>0</v>
      </c>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25">
      <c r="A17" s="11"/>
      <c r="B17" s="17"/>
      <c r="C17" s="11"/>
      <c r="D17" s="11"/>
      <c r="E17" s="19"/>
      <c r="F17" s="30"/>
      <c r="G17" s="79"/>
      <c r="H17" s="80"/>
      <c r="I17" s="40"/>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25">
      <c r="A18" s="11"/>
      <c r="B18" s="17"/>
      <c r="C18" s="10" t="s">
        <v>12</v>
      </c>
      <c r="D18" s="10" t="s">
        <v>30</v>
      </c>
      <c r="E18" s="24">
        <v>28</v>
      </c>
      <c r="F18" s="29">
        <v>7.4</v>
      </c>
      <c r="G18" s="74"/>
      <c r="H18" s="76">
        <v>0</v>
      </c>
      <c r="I18" s="40">
        <f>F18*H18</f>
        <v>0</v>
      </c>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x14ac:dyDescent="0.25">
      <c r="A19" s="11"/>
      <c r="B19" s="17"/>
      <c r="C19" s="11"/>
      <c r="D19" s="11"/>
      <c r="E19" s="19"/>
      <c r="F19" s="30"/>
      <c r="G19" s="79"/>
      <c r="H19" s="80"/>
      <c r="I19" s="40"/>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x14ac:dyDescent="0.25">
      <c r="A20" s="11"/>
      <c r="B20" s="17"/>
      <c r="C20" s="10" t="s">
        <v>13</v>
      </c>
      <c r="D20" s="10" t="s">
        <v>31</v>
      </c>
      <c r="E20" s="24">
        <v>8</v>
      </c>
      <c r="F20" s="29">
        <v>3.8</v>
      </c>
      <c r="G20" s="74"/>
      <c r="H20" s="76">
        <v>0</v>
      </c>
      <c r="I20" s="40">
        <f t="shared" ref="I20:I25" si="0">F20*H20</f>
        <v>0</v>
      </c>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x14ac:dyDescent="0.25">
      <c r="A21" s="11"/>
      <c r="B21" s="17"/>
      <c r="C21" s="10" t="s">
        <v>13</v>
      </c>
      <c r="D21" s="10" t="s">
        <v>31</v>
      </c>
      <c r="E21" s="24">
        <v>8</v>
      </c>
      <c r="F21" s="29">
        <v>3.8</v>
      </c>
      <c r="G21" s="74"/>
      <c r="H21" s="76">
        <v>0</v>
      </c>
      <c r="I21" s="40">
        <f t="shared" si="0"/>
        <v>0</v>
      </c>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x14ac:dyDescent="0.25">
      <c r="A22" s="11"/>
      <c r="B22" s="17"/>
      <c r="C22" s="10" t="s">
        <v>13</v>
      </c>
      <c r="D22" s="10" t="s">
        <v>31</v>
      </c>
      <c r="E22" s="24">
        <v>8</v>
      </c>
      <c r="F22" s="29">
        <v>3.8</v>
      </c>
      <c r="G22" s="74"/>
      <c r="H22" s="76">
        <v>0</v>
      </c>
      <c r="I22" s="40">
        <f t="shared" si="0"/>
        <v>0</v>
      </c>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x14ac:dyDescent="0.25">
      <c r="A23" s="11"/>
      <c r="B23" s="17"/>
      <c r="C23" s="10" t="s">
        <v>13</v>
      </c>
      <c r="D23" s="10" t="s">
        <v>31</v>
      </c>
      <c r="E23" s="24">
        <v>8</v>
      </c>
      <c r="F23" s="29">
        <v>3.8</v>
      </c>
      <c r="G23" s="74"/>
      <c r="H23" s="76">
        <v>0</v>
      </c>
      <c r="I23" s="40">
        <f t="shared" si="0"/>
        <v>0</v>
      </c>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25">
      <c r="A24" s="11"/>
      <c r="B24" s="17"/>
      <c r="C24" s="10" t="s">
        <v>13</v>
      </c>
      <c r="D24" s="10" t="s">
        <v>31</v>
      </c>
      <c r="E24" s="24">
        <v>8</v>
      </c>
      <c r="F24" s="29">
        <v>3.8</v>
      </c>
      <c r="G24" s="74"/>
      <c r="H24" s="76">
        <v>0</v>
      </c>
      <c r="I24" s="40">
        <f t="shared" si="0"/>
        <v>0</v>
      </c>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x14ac:dyDescent="0.25">
      <c r="A25" s="11"/>
      <c r="B25" s="17"/>
      <c r="C25" s="10" t="s">
        <v>13</v>
      </c>
      <c r="D25" s="10" t="s">
        <v>31</v>
      </c>
      <c r="E25" s="24">
        <v>8</v>
      </c>
      <c r="F25" s="29">
        <v>3.8</v>
      </c>
      <c r="G25" s="74"/>
      <c r="H25" s="76">
        <v>0</v>
      </c>
      <c r="I25" s="40">
        <f t="shared" si="0"/>
        <v>0</v>
      </c>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x14ac:dyDescent="0.25">
      <c r="A26" s="11"/>
      <c r="B26" s="17"/>
      <c r="C26" s="11"/>
      <c r="D26" s="11"/>
      <c r="E26" s="19"/>
      <c r="F26" s="30"/>
      <c r="G26" s="79"/>
      <c r="H26" s="80"/>
      <c r="I26" s="40"/>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x14ac:dyDescent="0.25">
      <c r="A27" s="11"/>
      <c r="B27" s="17"/>
      <c r="C27" s="10" t="s">
        <v>11</v>
      </c>
      <c r="D27" s="10" t="s">
        <v>32</v>
      </c>
      <c r="E27" s="24">
        <v>28</v>
      </c>
      <c r="F27" s="29">
        <v>3.4</v>
      </c>
      <c r="G27" s="74"/>
      <c r="H27" s="76">
        <v>0</v>
      </c>
      <c r="I27" s="40">
        <f t="shared" ref="I27:I36" si="1">F27*H27</f>
        <v>0</v>
      </c>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25">
      <c r="A28" s="11"/>
      <c r="B28" s="17"/>
      <c r="C28" s="10" t="s">
        <v>11</v>
      </c>
      <c r="D28" s="10" t="s">
        <v>32</v>
      </c>
      <c r="E28" s="24">
        <v>28</v>
      </c>
      <c r="F28" s="29">
        <v>3.4</v>
      </c>
      <c r="G28" s="74"/>
      <c r="H28" s="76">
        <v>0</v>
      </c>
      <c r="I28" s="40">
        <f t="shared" si="1"/>
        <v>0</v>
      </c>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25">
      <c r="A29" s="11"/>
      <c r="B29" s="17"/>
      <c r="C29" s="10" t="s">
        <v>11</v>
      </c>
      <c r="D29" s="10" t="s">
        <v>32</v>
      </c>
      <c r="E29" s="24">
        <v>28</v>
      </c>
      <c r="F29" s="29">
        <v>3.4</v>
      </c>
      <c r="G29" s="74"/>
      <c r="H29" s="76">
        <v>0</v>
      </c>
      <c r="I29" s="40">
        <f t="shared" si="1"/>
        <v>0</v>
      </c>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25">
      <c r="A30" s="11"/>
      <c r="B30" s="17"/>
      <c r="C30" s="10" t="s">
        <v>11</v>
      </c>
      <c r="D30" s="10" t="s">
        <v>32</v>
      </c>
      <c r="E30" s="24">
        <v>28</v>
      </c>
      <c r="F30" s="29">
        <v>3.4</v>
      </c>
      <c r="G30" s="74"/>
      <c r="H30" s="76">
        <v>0</v>
      </c>
      <c r="I30" s="40">
        <f t="shared" si="1"/>
        <v>0</v>
      </c>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25">
      <c r="A31" s="11"/>
      <c r="B31" s="18"/>
      <c r="C31" s="25" t="s">
        <v>11</v>
      </c>
      <c r="D31" s="10" t="s">
        <v>32</v>
      </c>
      <c r="E31" s="26">
        <v>28</v>
      </c>
      <c r="F31" s="29">
        <v>3.4</v>
      </c>
      <c r="G31" s="74"/>
      <c r="H31" s="81">
        <v>0</v>
      </c>
      <c r="I31" s="40">
        <f t="shared" si="1"/>
        <v>0</v>
      </c>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25">
      <c r="A32" s="11"/>
      <c r="B32" s="16" t="s">
        <v>14</v>
      </c>
      <c r="C32" s="35" t="s">
        <v>10</v>
      </c>
      <c r="D32" s="27" t="s">
        <v>33</v>
      </c>
      <c r="E32" s="28">
        <v>16</v>
      </c>
      <c r="F32" s="28">
        <v>6.8</v>
      </c>
      <c r="G32" s="82"/>
      <c r="H32" s="83">
        <v>0</v>
      </c>
      <c r="I32" s="40">
        <f t="shared" si="1"/>
        <v>0</v>
      </c>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25">
      <c r="A33" s="11"/>
      <c r="B33" s="17"/>
      <c r="C33" s="36" t="s">
        <v>10</v>
      </c>
      <c r="D33" s="10" t="s">
        <v>33</v>
      </c>
      <c r="E33" s="24">
        <v>16</v>
      </c>
      <c r="F33" s="24">
        <v>6.8</v>
      </c>
      <c r="G33" s="84"/>
      <c r="H33" s="85">
        <v>0</v>
      </c>
      <c r="I33" s="40">
        <f t="shared" si="1"/>
        <v>0</v>
      </c>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25">
      <c r="A34" s="11"/>
      <c r="B34" s="17"/>
      <c r="C34" s="36" t="s">
        <v>10</v>
      </c>
      <c r="D34" s="10" t="s">
        <v>33</v>
      </c>
      <c r="E34" s="24">
        <v>16</v>
      </c>
      <c r="F34" s="24">
        <v>6.8</v>
      </c>
      <c r="G34" s="84"/>
      <c r="H34" s="85">
        <v>0</v>
      </c>
      <c r="I34" s="40">
        <f t="shared" si="1"/>
        <v>0</v>
      </c>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25">
      <c r="A35" s="11"/>
      <c r="B35" s="17"/>
      <c r="C35" s="36" t="s">
        <v>10</v>
      </c>
      <c r="D35" s="10" t="s">
        <v>33</v>
      </c>
      <c r="E35" s="24">
        <v>16</v>
      </c>
      <c r="F35" s="24">
        <v>6.8</v>
      </c>
      <c r="G35" s="84"/>
      <c r="H35" s="85">
        <v>0</v>
      </c>
      <c r="I35" s="40">
        <f t="shared" si="1"/>
        <v>0</v>
      </c>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25">
      <c r="A36" s="11"/>
      <c r="B36" s="17"/>
      <c r="C36" s="36" t="s">
        <v>10</v>
      </c>
      <c r="D36" s="10" t="s">
        <v>33</v>
      </c>
      <c r="E36" s="24">
        <v>16</v>
      </c>
      <c r="F36" s="24">
        <v>6.8</v>
      </c>
      <c r="G36" s="84"/>
      <c r="H36" s="85">
        <v>0</v>
      </c>
      <c r="I36" s="40">
        <f t="shared" si="1"/>
        <v>0</v>
      </c>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25">
      <c r="A37" s="11"/>
      <c r="B37" s="17"/>
      <c r="C37" s="37"/>
      <c r="D37" s="11"/>
      <c r="E37" s="19"/>
      <c r="F37" s="19"/>
      <c r="G37" s="86"/>
      <c r="H37" s="87"/>
      <c r="I37" s="40"/>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25">
      <c r="A38" s="11"/>
      <c r="B38" s="17"/>
      <c r="C38" s="36" t="s">
        <v>12</v>
      </c>
      <c r="D38" s="10" t="s">
        <v>34</v>
      </c>
      <c r="E38" s="24">
        <v>28</v>
      </c>
      <c r="F38" s="24">
        <v>4.5999999999999996</v>
      </c>
      <c r="G38" s="84"/>
      <c r="H38" s="85">
        <v>0</v>
      </c>
      <c r="I38" s="40">
        <f>F38*H38</f>
        <v>0</v>
      </c>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25">
      <c r="A39" s="11"/>
      <c r="B39" s="17"/>
      <c r="C39" s="36" t="s">
        <v>12</v>
      </c>
      <c r="D39" s="10" t="s">
        <v>34</v>
      </c>
      <c r="E39" s="24">
        <v>28</v>
      </c>
      <c r="F39" s="24">
        <v>4.5999999999999996</v>
      </c>
      <c r="G39" s="84"/>
      <c r="H39" s="85">
        <v>0</v>
      </c>
      <c r="I39" s="40">
        <f>F39*H39</f>
        <v>0</v>
      </c>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25">
      <c r="A40" s="11"/>
      <c r="B40" s="17"/>
      <c r="C40" s="37"/>
      <c r="D40" s="11"/>
      <c r="E40" s="19"/>
      <c r="F40" s="19"/>
      <c r="G40" s="86"/>
      <c r="H40" s="87"/>
      <c r="I40" s="40"/>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25">
      <c r="A41" s="11"/>
      <c r="B41" s="17"/>
      <c r="C41" s="36" t="s">
        <v>10</v>
      </c>
      <c r="D41" s="10" t="s">
        <v>28</v>
      </c>
      <c r="E41" s="24">
        <v>16</v>
      </c>
      <c r="F41" s="24">
        <v>4</v>
      </c>
      <c r="G41" s="84"/>
      <c r="H41" s="85">
        <v>0</v>
      </c>
      <c r="I41" s="40">
        <f t="shared" ref="I41:I46" si="2">F41*H41</f>
        <v>0</v>
      </c>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25">
      <c r="A42" s="11"/>
      <c r="B42" s="18"/>
      <c r="C42" s="38" t="s">
        <v>10</v>
      </c>
      <c r="D42" s="25" t="s">
        <v>28</v>
      </c>
      <c r="E42" s="26">
        <v>16</v>
      </c>
      <c r="F42" s="26">
        <v>4</v>
      </c>
      <c r="G42" s="88"/>
      <c r="H42" s="89">
        <v>0</v>
      </c>
      <c r="I42" s="40">
        <f t="shared" si="2"/>
        <v>0</v>
      </c>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row r="43" spans="1:34" x14ac:dyDescent="0.25">
      <c r="A43" s="11"/>
      <c r="B43" s="16" t="s">
        <v>15</v>
      </c>
      <c r="C43" s="10" t="s">
        <v>10</v>
      </c>
      <c r="D43" s="10" t="s">
        <v>28</v>
      </c>
      <c r="E43" s="24">
        <v>16</v>
      </c>
      <c r="F43" s="32">
        <v>4</v>
      </c>
      <c r="G43" s="74"/>
      <c r="H43" s="75">
        <v>0</v>
      </c>
      <c r="I43" s="40">
        <f t="shared" si="2"/>
        <v>0</v>
      </c>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x14ac:dyDescent="0.25">
      <c r="A44" s="11"/>
      <c r="B44" s="17"/>
      <c r="C44" s="10" t="s">
        <v>10</v>
      </c>
      <c r="D44" s="10" t="s">
        <v>28</v>
      </c>
      <c r="E44" s="24">
        <v>16</v>
      </c>
      <c r="F44" s="29">
        <v>4</v>
      </c>
      <c r="G44" s="74"/>
      <c r="H44" s="76">
        <v>0</v>
      </c>
      <c r="I44" s="40">
        <f t="shared" si="2"/>
        <v>0</v>
      </c>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1:34" x14ac:dyDescent="0.25">
      <c r="A45" s="11"/>
      <c r="B45" s="17"/>
      <c r="C45" s="10" t="s">
        <v>10</v>
      </c>
      <c r="D45" s="10" t="s">
        <v>28</v>
      </c>
      <c r="E45" s="24">
        <v>16</v>
      </c>
      <c r="F45" s="29">
        <v>4</v>
      </c>
      <c r="G45" s="74"/>
      <c r="H45" s="76">
        <v>0</v>
      </c>
      <c r="I45" s="40">
        <f t="shared" si="2"/>
        <v>0</v>
      </c>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x14ac:dyDescent="0.25">
      <c r="A46" s="11"/>
      <c r="B46" s="17"/>
      <c r="C46" s="10" t="s">
        <v>10</v>
      </c>
      <c r="D46" s="10" t="s">
        <v>28</v>
      </c>
      <c r="E46" s="24">
        <v>16</v>
      </c>
      <c r="F46" s="29">
        <v>4</v>
      </c>
      <c r="G46" s="74"/>
      <c r="H46" s="76">
        <v>0</v>
      </c>
      <c r="I46" s="40">
        <f t="shared" si="2"/>
        <v>0</v>
      </c>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row r="47" spans="1:34" x14ac:dyDescent="0.25">
      <c r="A47" s="11"/>
      <c r="B47" s="17"/>
      <c r="C47" s="11"/>
      <c r="D47" s="11"/>
      <c r="E47" s="19"/>
      <c r="F47" s="30"/>
      <c r="G47" s="79"/>
      <c r="H47" s="80"/>
      <c r="I47" s="40"/>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row>
    <row r="48" spans="1:34" x14ac:dyDescent="0.25">
      <c r="A48" s="11"/>
      <c r="B48" s="17"/>
      <c r="C48" s="10" t="s">
        <v>11</v>
      </c>
      <c r="D48" s="10" t="s">
        <v>32</v>
      </c>
      <c r="E48" s="24">
        <v>28</v>
      </c>
      <c r="F48" s="29">
        <v>3.4</v>
      </c>
      <c r="G48" s="74"/>
      <c r="H48" s="76">
        <v>0</v>
      </c>
      <c r="I48" s="40">
        <f>F48*H48</f>
        <v>0</v>
      </c>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spans="1:34" x14ac:dyDescent="0.25">
      <c r="A49" s="11"/>
      <c r="B49" s="17"/>
      <c r="C49" s="10" t="s">
        <v>11</v>
      </c>
      <c r="D49" s="10" t="s">
        <v>32</v>
      </c>
      <c r="E49" s="24">
        <v>28</v>
      </c>
      <c r="F49" s="29">
        <v>3.4</v>
      </c>
      <c r="G49" s="74"/>
      <c r="H49" s="76">
        <v>0</v>
      </c>
      <c r="I49" s="40">
        <f>F49*H49</f>
        <v>0</v>
      </c>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row>
    <row r="50" spans="1:34" x14ac:dyDescent="0.25">
      <c r="A50" s="11"/>
      <c r="B50" s="17"/>
      <c r="C50" s="10" t="s">
        <v>11</v>
      </c>
      <c r="D50" s="10" t="s">
        <v>32</v>
      </c>
      <c r="E50" s="24">
        <v>28</v>
      </c>
      <c r="F50" s="29">
        <v>3.4</v>
      </c>
      <c r="G50" s="74"/>
      <c r="H50" s="76">
        <v>0</v>
      </c>
      <c r="I50" s="40">
        <f>F50*H50</f>
        <v>0</v>
      </c>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row>
    <row r="51" spans="1:34" x14ac:dyDescent="0.25">
      <c r="A51" s="11"/>
      <c r="B51" s="17"/>
      <c r="C51" s="10" t="s">
        <v>11</v>
      </c>
      <c r="D51" s="10" t="s">
        <v>32</v>
      </c>
      <c r="E51" s="24">
        <v>28</v>
      </c>
      <c r="F51" s="29">
        <v>3.4</v>
      </c>
      <c r="G51" s="74"/>
      <c r="H51" s="76">
        <v>0</v>
      </c>
      <c r="I51" s="40">
        <f>F51*H51</f>
        <v>0</v>
      </c>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row>
    <row r="52" spans="1:34" x14ac:dyDescent="0.25">
      <c r="A52" s="11"/>
      <c r="B52" s="17"/>
      <c r="C52" s="11"/>
      <c r="D52" s="11"/>
      <c r="E52" s="19"/>
      <c r="F52" s="30"/>
      <c r="G52" s="79"/>
      <c r="H52" s="80"/>
      <c r="I52" s="40"/>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row>
    <row r="53" spans="1:34" x14ac:dyDescent="0.25">
      <c r="A53" s="11"/>
      <c r="B53" s="17"/>
      <c r="C53" s="10" t="s">
        <v>10</v>
      </c>
      <c r="D53" s="10" t="s">
        <v>28</v>
      </c>
      <c r="E53" s="24">
        <v>16</v>
      </c>
      <c r="F53" s="29">
        <v>4</v>
      </c>
      <c r="G53" s="74"/>
      <c r="H53" s="76">
        <v>0</v>
      </c>
      <c r="I53" s="40">
        <f>F53*H53</f>
        <v>0</v>
      </c>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row>
    <row r="54" spans="1:34" x14ac:dyDescent="0.25">
      <c r="A54" s="11"/>
      <c r="B54" s="17"/>
      <c r="C54" s="11"/>
      <c r="D54" s="11"/>
      <c r="E54" s="19"/>
      <c r="F54" s="30"/>
      <c r="G54" s="79"/>
      <c r="H54" s="80"/>
      <c r="I54" s="40"/>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row>
    <row r="55" spans="1:34" x14ac:dyDescent="0.25">
      <c r="A55" s="11"/>
      <c r="B55" s="17"/>
      <c r="C55" s="10" t="s">
        <v>11</v>
      </c>
      <c r="D55" s="10" t="s">
        <v>32</v>
      </c>
      <c r="E55" s="24">
        <v>28</v>
      </c>
      <c r="F55" s="29">
        <v>3.4</v>
      </c>
      <c r="G55" s="74"/>
      <c r="H55" s="76">
        <v>0</v>
      </c>
      <c r="I55" s="40">
        <f t="shared" ref="I55:I61" si="3">F55*H55</f>
        <v>0</v>
      </c>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spans="1:34" x14ac:dyDescent="0.25">
      <c r="A56" s="11"/>
      <c r="B56" s="18"/>
      <c r="C56" s="25" t="s">
        <v>11</v>
      </c>
      <c r="D56" s="25" t="s">
        <v>32</v>
      </c>
      <c r="E56" s="26">
        <v>28</v>
      </c>
      <c r="F56" s="31">
        <v>3.4</v>
      </c>
      <c r="G56" s="90"/>
      <c r="H56" s="81">
        <v>0</v>
      </c>
      <c r="I56" s="40">
        <f t="shared" si="3"/>
        <v>0</v>
      </c>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x14ac:dyDescent="0.25">
      <c r="A57" s="11"/>
      <c r="B57" s="16" t="s">
        <v>16</v>
      </c>
      <c r="C57" s="27" t="s">
        <v>10</v>
      </c>
      <c r="D57" s="10" t="s">
        <v>28</v>
      </c>
      <c r="E57" s="28">
        <v>16</v>
      </c>
      <c r="F57" s="29">
        <v>4</v>
      </c>
      <c r="G57" s="91"/>
      <c r="H57" s="75">
        <v>0</v>
      </c>
      <c r="I57" s="40">
        <f t="shared" si="3"/>
        <v>0</v>
      </c>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row>
    <row r="58" spans="1:34" x14ac:dyDescent="0.25">
      <c r="A58" s="11"/>
      <c r="B58" s="17"/>
      <c r="C58" s="10" t="s">
        <v>10</v>
      </c>
      <c r="D58" s="10" t="s">
        <v>28</v>
      </c>
      <c r="E58" s="24">
        <v>16</v>
      </c>
      <c r="F58" s="29">
        <v>4</v>
      </c>
      <c r="G58" s="74"/>
      <c r="H58" s="76">
        <v>0</v>
      </c>
      <c r="I58" s="40">
        <f t="shared" si="3"/>
        <v>0</v>
      </c>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spans="1:34" x14ac:dyDescent="0.25">
      <c r="A59" s="11"/>
      <c r="B59" s="17"/>
      <c r="C59" s="10" t="s">
        <v>10</v>
      </c>
      <c r="D59" s="10" t="s">
        <v>28</v>
      </c>
      <c r="E59" s="24">
        <v>16</v>
      </c>
      <c r="F59" s="29">
        <v>4</v>
      </c>
      <c r="G59" s="74"/>
      <c r="H59" s="76">
        <v>0</v>
      </c>
      <c r="I59" s="40">
        <f t="shared" si="3"/>
        <v>0</v>
      </c>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spans="1:34" x14ac:dyDescent="0.25">
      <c r="A60" s="11"/>
      <c r="B60" s="17"/>
      <c r="C60" s="10" t="s">
        <v>10</v>
      </c>
      <c r="D60" s="10" t="s">
        <v>28</v>
      </c>
      <c r="E60" s="24">
        <v>16</v>
      </c>
      <c r="F60" s="29">
        <v>4</v>
      </c>
      <c r="G60" s="74"/>
      <c r="H60" s="76">
        <v>0</v>
      </c>
      <c r="I60" s="40">
        <f t="shared" si="3"/>
        <v>0</v>
      </c>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row>
    <row r="61" spans="1:34" x14ac:dyDescent="0.25">
      <c r="A61" s="11"/>
      <c r="B61" s="17"/>
      <c r="C61" s="10" t="s">
        <v>10</v>
      </c>
      <c r="D61" s="10" t="s">
        <v>28</v>
      </c>
      <c r="E61" s="24">
        <v>16</v>
      </c>
      <c r="F61" s="29">
        <v>4</v>
      </c>
      <c r="G61" s="74"/>
      <c r="H61" s="76">
        <v>0</v>
      </c>
      <c r="I61" s="40">
        <f t="shared" si="3"/>
        <v>0</v>
      </c>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row>
    <row r="62" spans="1:34" x14ac:dyDescent="0.25">
      <c r="A62" s="11"/>
      <c r="B62" s="17"/>
      <c r="C62" s="11"/>
      <c r="D62" s="11"/>
      <c r="E62" s="19"/>
      <c r="F62" s="30"/>
      <c r="G62" s="79"/>
      <c r="H62" s="80"/>
      <c r="I62" s="40"/>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row>
    <row r="63" spans="1:34" x14ac:dyDescent="0.25">
      <c r="A63" s="11"/>
      <c r="B63" s="17"/>
      <c r="C63" s="10" t="s">
        <v>12</v>
      </c>
      <c r="D63" s="10" t="s">
        <v>36</v>
      </c>
      <c r="E63" s="24">
        <v>28</v>
      </c>
      <c r="F63" s="29">
        <v>5.4</v>
      </c>
      <c r="G63" s="74"/>
      <c r="H63" s="76">
        <v>0</v>
      </c>
      <c r="I63" s="40">
        <f>F63*H63</f>
        <v>0</v>
      </c>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row>
    <row r="64" spans="1:34" x14ac:dyDescent="0.25">
      <c r="A64" s="11"/>
      <c r="B64" s="17"/>
      <c r="C64" s="10" t="s">
        <v>12</v>
      </c>
      <c r="D64" s="10" t="s">
        <v>36</v>
      </c>
      <c r="E64" s="24">
        <v>28</v>
      </c>
      <c r="F64" s="29">
        <v>5.4</v>
      </c>
      <c r="G64" s="74"/>
      <c r="H64" s="76">
        <v>0</v>
      </c>
      <c r="I64" s="40">
        <f>F64*H64</f>
        <v>0</v>
      </c>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row>
    <row r="65" spans="1:34" x14ac:dyDescent="0.25">
      <c r="A65" s="11"/>
      <c r="B65" s="17"/>
      <c r="C65" s="10" t="s">
        <v>12</v>
      </c>
      <c r="D65" s="10" t="s">
        <v>36</v>
      </c>
      <c r="E65" s="24">
        <v>28</v>
      </c>
      <c r="F65" s="29">
        <v>5.4</v>
      </c>
      <c r="G65" s="74"/>
      <c r="H65" s="76">
        <v>0</v>
      </c>
      <c r="I65" s="40">
        <f>F65*H65</f>
        <v>0</v>
      </c>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row>
    <row r="66" spans="1:34" x14ac:dyDescent="0.25">
      <c r="A66" s="11"/>
      <c r="B66" s="17"/>
      <c r="C66" s="11"/>
      <c r="D66" s="11"/>
      <c r="E66" s="19"/>
      <c r="F66" s="30"/>
      <c r="G66" s="79"/>
      <c r="H66" s="80"/>
      <c r="I66" s="40"/>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row>
    <row r="67" spans="1:34" x14ac:dyDescent="0.25">
      <c r="A67" s="11"/>
      <c r="B67" s="17"/>
      <c r="C67" s="10" t="s">
        <v>17</v>
      </c>
      <c r="D67" s="10" t="s">
        <v>37</v>
      </c>
      <c r="E67" s="24">
        <v>45</v>
      </c>
      <c r="F67" s="29">
        <v>3</v>
      </c>
      <c r="G67" s="74"/>
      <c r="H67" s="76">
        <v>0</v>
      </c>
      <c r="I67" s="40">
        <f t="shared" ref="I67:I72" si="4">F67*H67</f>
        <v>0</v>
      </c>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row>
    <row r="68" spans="1:34" x14ac:dyDescent="0.25">
      <c r="A68" s="11"/>
      <c r="B68" s="18"/>
      <c r="C68" s="10" t="s">
        <v>17</v>
      </c>
      <c r="D68" s="10" t="s">
        <v>37</v>
      </c>
      <c r="E68" s="24">
        <v>45</v>
      </c>
      <c r="F68" s="29">
        <v>3</v>
      </c>
      <c r="G68" s="90"/>
      <c r="H68" s="81">
        <v>0</v>
      </c>
      <c r="I68" s="40">
        <f t="shared" si="4"/>
        <v>0</v>
      </c>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row>
    <row r="69" spans="1:34" x14ac:dyDescent="0.25">
      <c r="A69" s="11"/>
      <c r="B69" s="43" t="s">
        <v>18</v>
      </c>
      <c r="C69" s="46" t="s">
        <v>10</v>
      </c>
      <c r="D69" s="47" t="s">
        <v>33</v>
      </c>
      <c r="E69" s="48">
        <v>16</v>
      </c>
      <c r="F69" s="49">
        <v>6.8</v>
      </c>
      <c r="G69" s="92"/>
      <c r="H69" s="75">
        <v>0</v>
      </c>
      <c r="I69" s="40">
        <f t="shared" si="4"/>
        <v>0</v>
      </c>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row>
    <row r="70" spans="1:34" x14ac:dyDescent="0.25">
      <c r="A70" s="11"/>
      <c r="B70" s="44"/>
      <c r="C70" s="50" t="s">
        <v>10</v>
      </c>
      <c r="D70" s="10" t="s">
        <v>33</v>
      </c>
      <c r="E70" s="24">
        <v>16</v>
      </c>
      <c r="F70" s="51">
        <v>6.8</v>
      </c>
      <c r="G70" s="93"/>
      <c r="H70" s="76">
        <v>0</v>
      </c>
      <c r="I70" s="40">
        <f t="shared" si="4"/>
        <v>0</v>
      </c>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row>
    <row r="71" spans="1:34" x14ac:dyDescent="0.25">
      <c r="A71" s="11"/>
      <c r="B71" s="44"/>
      <c r="C71" s="50" t="s">
        <v>10</v>
      </c>
      <c r="D71" s="10" t="s">
        <v>33</v>
      </c>
      <c r="E71" s="24">
        <v>16</v>
      </c>
      <c r="F71" s="51">
        <v>6.8</v>
      </c>
      <c r="G71" s="93"/>
      <c r="H71" s="76">
        <v>0</v>
      </c>
      <c r="I71" s="40">
        <f t="shared" si="4"/>
        <v>0</v>
      </c>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row>
    <row r="72" spans="1:34" x14ac:dyDescent="0.25">
      <c r="A72" s="11"/>
      <c r="B72" s="44"/>
      <c r="C72" s="50" t="s">
        <v>10</v>
      </c>
      <c r="D72" s="10" t="s">
        <v>33</v>
      </c>
      <c r="E72" s="24">
        <v>16</v>
      </c>
      <c r="F72" s="51">
        <v>6.8</v>
      </c>
      <c r="G72" s="93"/>
      <c r="H72" s="76">
        <v>0</v>
      </c>
      <c r="I72" s="40">
        <f t="shared" si="4"/>
        <v>0</v>
      </c>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row>
    <row r="73" spans="1:34" x14ac:dyDescent="0.25">
      <c r="A73" s="11"/>
      <c r="B73" s="44"/>
      <c r="C73" s="52"/>
      <c r="D73" s="11"/>
      <c r="E73" s="19"/>
      <c r="F73" s="53"/>
      <c r="G73" s="94"/>
      <c r="H73" s="80"/>
      <c r="I73" s="40"/>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row>
    <row r="74" spans="1:34" x14ac:dyDescent="0.25">
      <c r="A74" s="11"/>
      <c r="B74" s="44"/>
      <c r="C74" s="50" t="s">
        <v>10</v>
      </c>
      <c r="D74" s="10" t="s">
        <v>33</v>
      </c>
      <c r="E74" s="24">
        <v>16</v>
      </c>
      <c r="F74" s="51">
        <v>6.8</v>
      </c>
      <c r="G74" s="93"/>
      <c r="H74" s="76">
        <v>0</v>
      </c>
      <c r="I74" s="40">
        <f>F74*H74</f>
        <v>0</v>
      </c>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row>
    <row r="75" spans="1:34" x14ac:dyDescent="0.25">
      <c r="A75" s="11"/>
      <c r="B75" s="44"/>
      <c r="C75" s="50" t="s">
        <v>19</v>
      </c>
      <c r="D75" s="10" t="s">
        <v>38</v>
      </c>
      <c r="E75" s="24">
        <v>15</v>
      </c>
      <c r="F75" s="51">
        <v>7</v>
      </c>
      <c r="G75" s="93"/>
      <c r="H75" s="76">
        <v>0</v>
      </c>
      <c r="I75" s="40">
        <f>F75*H75</f>
        <v>0</v>
      </c>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row>
    <row r="76" spans="1:34" x14ac:dyDescent="0.25">
      <c r="A76" s="11"/>
      <c r="B76" s="44"/>
      <c r="C76" s="50" t="s">
        <v>19</v>
      </c>
      <c r="D76" s="10" t="s">
        <v>38</v>
      </c>
      <c r="E76" s="24">
        <v>15</v>
      </c>
      <c r="F76" s="51">
        <v>7</v>
      </c>
      <c r="G76" s="93"/>
      <c r="H76" s="76">
        <v>0</v>
      </c>
      <c r="I76" s="40">
        <f>F76*H76</f>
        <v>0</v>
      </c>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row>
    <row r="77" spans="1:34" x14ac:dyDescent="0.25">
      <c r="A77" s="11"/>
      <c r="B77" s="44"/>
      <c r="C77" s="50" t="s">
        <v>19</v>
      </c>
      <c r="D77" s="10" t="s">
        <v>38</v>
      </c>
      <c r="E77" s="24">
        <v>15</v>
      </c>
      <c r="F77" s="51">
        <v>7</v>
      </c>
      <c r="G77" s="93"/>
      <c r="H77" s="76">
        <v>0</v>
      </c>
      <c r="I77" s="40">
        <f>F77*H77</f>
        <v>0</v>
      </c>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row>
    <row r="78" spans="1:34" x14ac:dyDescent="0.25">
      <c r="A78" s="11"/>
      <c r="B78" s="44"/>
      <c r="C78" s="52"/>
      <c r="D78" s="11"/>
      <c r="E78" s="19"/>
      <c r="F78" s="53"/>
      <c r="G78" s="94"/>
      <c r="H78" s="80"/>
      <c r="I78" s="40"/>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row>
    <row r="79" spans="1:34" x14ac:dyDescent="0.25">
      <c r="A79" s="11"/>
      <c r="B79" s="44"/>
      <c r="C79" s="50" t="s">
        <v>20</v>
      </c>
      <c r="D79" s="10" t="s">
        <v>39</v>
      </c>
      <c r="E79" s="24">
        <v>25</v>
      </c>
      <c r="F79" s="51">
        <v>3.2</v>
      </c>
      <c r="G79" s="93"/>
      <c r="H79" s="76">
        <v>0</v>
      </c>
      <c r="I79" s="40">
        <f>F79*H79</f>
        <v>0</v>
      </c>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row>
    <row r="80" spans="1:34" x14ac:dyDescent="0.25">
      <c r="A80" s="11"/>
      <c r="B80" s="44"/>
      <c r="C80" s="50" t="s">
        <v>20</v>
      </c>
      <c r="D80" s="10" t="s">
        <v>39</v>
      </c>
      <c r="E80" s="24">
        <v>25</v>
      </c>
      <c r="F80" s="51">
        <v>3.2</v>
      </c>
      <c r="G80" s="93"/>
      <c r="H80" s="76">
        <v>0</v>
      </c>
      <c r="I80" s="40">
        <f>F80*H80</f>
        <v>0</v>
      </c>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row>
    <row r="81" spans="1:34" x14ac:dyDescent="0.25">
      <c r="A81" s="11"/>
      <c r="B81" s="44"/>
      <c r="C81" s="50" t="s">
        <v>20</v>
      </c>
      <c r="D81" s="10" t="s">
        <v>39</v>
      </c>
      <c r="E81" s="24">
        <v>25</v>
      </c>
      <c r="F81" s="51">
        <v>3.2</v>
      </c>
      <c r="G81" s="93"/>
      <c r="H81" s="76">
        <v>0</v>
      </c>
      <c r="I81" s="40">
        <f>F81*H81</f>
        <v>0</v>
      </c>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row>
    <row r="82" spans="1:34" x14ac:dyDescent="0.25">
      <c r="A82" s="11"/>
      <c r="B82" s="44"/>
      <c r="C82" s="52"/>
      <c r="D82" s="11"/>
      <c r="E82" s="19"/>
      <c r="F82" s="53"/>
      <c r="G82" s="94"/>
      <c r="H82" s="80"/>
      <c r="I82" s="40"/>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row>
    <row r="83" spans="1:34" x14ac:dyDescent="0.25">
      <c r="A83" s="11"/>
      <c r="B83" s="44"/>
      <c r="C83" s="50" t="s">
        <v>21</v>
      </c>
      <c r="D83" s="10" t="s">
        <v>25</v>
      </c>
      <c r="E83" s="24">
        <v>22</v>
      </c>
      <c r="F83" s="51">
        <v>6.6</v>
      </c>
      <c r="G83" s="93"/>
      <c r="H83" s="76">
        <v>0</v>
      </c>
      <c r="I83" s="40">
        <f>F83*H83</f>
        <v>0</v>
      </c>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row>
    <row r="84" spans="1:34" x14ac:dyDescent="0.25">
      <c r="A84" s="11"/>
      <c r="B84" s="44"/>
      <c r="C84" s="50" t="s">
        <v>21</v>
      </c>
      <c r="D84" s="10" t="s">
        <v>25</v>
      </c>
      <c r="E84" s="24">
        <v>22</v>
      </c>
      <c r="F84" s="51">
        <v>6.6</v>
      </c>
      <c r="G84" s="93"/>
      <c r="H84" s="76">
        <v>0</v>
      </c>
      <c r="I84" s="40">
        <f>F84*H84</f>
        <v>0</v>
      </c>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row>
    <row r="85" spans="1:34" x14ac:dyDescent="0.25">
      <c r="A85" s="11"/>
      <c r="B85" s="44"/>
      <c r="C85" s="50" t="s">
        <v>21</v>
      </c>
      <c r="D85" s="10" t="s">
        <v>25</v>
      </c>
      <c r="E85" s="24">
        <v>22</v>
      </c>
      <c r="F85" s="51">
        <v>6.6</v>
      </c>
      <c r="G85" s="93"/>
      <c r="H85" s="76">
        <v>0</v>
      </c>
      <c r="I85" s="40">
        <f>F85*H85</f>
        <v>0</v>
      </c>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row>
    <row r="86" spans="1:34" x14ac:dyDescent="0.25">
      <c r="A86" s="11"/>
      <c r="B86" s="44"/>
      <c r="C86" s="50" t="s">
        <v>21</v>
      </c>
      <c r="D86" s="10" t="s">
        <v>25</v>
      </c>
      <c r="E86" s="24">
        <v>22</v>
      </c>
      <c r="F86" s="51">
        <v>6.6</v>
      </c>
      <c r="G86" s="93"/>
      <c r="H86" s="76">
        <v>0</v>
      </c>
      <c r="I86" s="40">
        <f>F86*H86</f>
        <v>0</v>
      </c>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row>
    <row r="87" spans="1:34" x14ac:dyDescent="0.25">
      <c r="A87" s="11"/>
      <c r="B87" s="44"/>
      <c r="C87" s="50" t="s">
        <v>21</v>
      </c>
      <c r="D87" s="10" t="s">
        <v>25</v>
      </c>
      <c r="E87" s="24">
        <v>22</v>
      </c>
      <c r="F87" s="51">
        <v>6.6</v>
      </c>
      <c r="G87" s="93"/>
      <c r="H87" s="76">
        <v>0</v>
      </c>
      <c r="I87" s="40">
        <f>F87*H87</f>
        <v>0</v>
      </c>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row>
    <row r="88" spans="1:34" x14ac:dyDescent="0.25">
      <c r="A88" s="11"/>
      <c r="B88" s="44"/>
      <c r="C88" s="52"/>
      <c r="D88" s="11"/>
      <c r="E88" s="19"/>
      <c r="F88" s="53"/>
      <c r="G88" s="94"/>
      <c r="H88" s="80"/>
      <c r="I88" s="40"/>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row>
    <row r="89" spans="1:34" x14ac:dyDescent="0.25">
      <c r="A89" s="11"/>
      <c r="B89" s="44"/>
      <c r="C89" s="50" t="s">
        <v>12</v>
      </c>
      <c r="D89" s="10" t="s">
        <v>36</v>
      </c>
      <c r="E89" s="24">
        <v>28</v>
      </c>
      <c r="F89" s="51">
        <v>5.4</v>
      </c>
      <c r="G89" s="93"/>
      <c r="H89" s="76">
        <v>0</v>
      </c>
      <c r="I89" s="40">
        <f>F89*H89</f>
        <v>0</v>
      </c>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row>
    <row r="90" spans="1:34" x14ac:dyDescent="0.25">
      <c r="A90" s="11"/>
      <c r="B90" s="44"/>
      <c r="C90" s="50" t="s">
        <v>12</v>
      </c>
      <c r="D90" s="10" t="s">
        <v>36</v>
      </c>
      <c r="E90" s="24">
        <v>28</v>
      </c>
      <c r="F90" s="51">
        <v>5.4</v>
      </c>
      <c r="G90" s="93"/>
      <c r="H90" s="76">
        <v>0</v>
      </c>
      <c r="I90" s="40">
        <f>F90*H90</f>
        <v>0</v>
      </c>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row>
    <row r="91" spans="1:34" x14ac:dyDescent="0.25">
      <c r="A91" s="11"/>
      <c r="B91" s="45"/>
      <c r="C91" s="54" t="s">
        <v>12</v>
      </c>
      <c r="D91" s="55" t="s">
        <v>36</v>
      </c>
      <c r="E91" s="56">
        <v>28</v>
      </c>
      <c r="F91" s="57">
        <v>5.4</v>
      </c>
      <c r="G91" s="93"/>
      <c r="H91" s="76">
        <v>0</v>
      </c>
      <c r="I91" s="40">
        <f>F91*H91</f>
        <v>0</v>
      </c>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row>
    <row r="92" spans="1:34" x14ac:dyDescent="0.25">
      <c r="A92" s="11"/>
      <c r="B92" s="15"/>
      <c r="C92" s="11"/>
      <c r="D92" s="11"/>
      <c r="E92" s="19"/>
      <c r="F92" s="19"/>
      <c r="G92" s="58" t="s">
        <v>42</v>
      </c>
      <c r="H92" s="59"/>
      <c r="I92" s="41">
        <f>SUM(I7:I91)</f>
        <v>0</v>
      </c>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row>
    <row r="93" spans="1:34" x14ac:dyDescent="0.25">
      <c r="A93" s="11"/>
      <c r="B93" s="15"/>
      <c r="C93" s="11"/>
      <c r="D93" s="11"/>
      <c r="E93" s="11"/>
      <c r="F93" s="19"/>
      <c r="G93" s="60" t="s">
        <v>27</v>
      </c>
      <c r="H93" s="61"/>
      <c r="I93" s="42">
        <f>I92*40</f>
        <v>0</v>
      </c>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row>
    <row r="94" spans="1:34" x14ac:dyDescent="0.25">
      <c r="A94" s="11"/>
      <c r="B94" s="11"/>
      <c r="C94" s="11"/>
      <c r="D94" s="11"/>
      <c r="E94" s="11"/>
      <c r="F94" s="19"/>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row>
    <row r="95" spans="1:34" x14ac:dyDescent="0.25">
      <c r="A95" s="11"/>
      <c r="B95" s="11"/>
      <c r="C95" s="11"/>
      <c r="D95" s="11"/>
      <c r="E95" s="11"/>
      <c r="F95" s="19"/>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row>
    <row r="96" spans="1:34" x14ac:dyDescent="0.25">
      <c r="A96" s="11"/>
      <c r="B96" s="11"/>
      <c r="C96" s="11"/>
      <c r="D96" s="11"/>
      <c r="E96" s="11"/>
      <c r="F96" s="19"/>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row>
    <row r="97" spans="1:34" x14ac:dyDescent="0.25">
      <c r="A97" s="11"/>
      <c r="B97" s="11"/>
      <c r="C97" s="11"/>
      <c r="D97" s="11"/>
      <c r="E97" s="11"/>
      <c r="F97" s="19"/>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row>
    <row r="98" spans="1:34" x14ac:dyDescent="0.25">
      <c r="A98" s="11"/>
      <c r="B98" s="11"/>
      <c r="C98" s="11"/>
      <c r="D98" s="11"/>
      <c r="E98" s="11"/>
      <c r="F98" s="19"/>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row>
    <row r="99" spans="1:34" x14ac:dyDescent="0.25">
      <c r="A99" s="11"/>
      <c r="B99" s="11"/>
      <c r="C99" s="11"/>
      <c r="D99" s="11"/>
      <c r="E99" s="11"/>
      <c r="F99" s="19"/>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row>
    <row r="100" spans="1:34" x14ac:dyDescent="0.25">
      <c r="A100" s="11"/>
      <c r="B100" s="11"/>
      <c r="C100" s="11"/>
      <c r="D100" s="11"/>
      <c r="E100" s="11"/>
      <c r="F100" s="19"/>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row>
    <row r="101" spans="1:34" x14ac:dyDescent="0.25">
      <c r="A101" s="11"/>
      <c r="B101" s="11"/>
      <c r="C101" s="11"/>
      <c r="D101" s="11"/>
      <c r="E101" s="11"/>
      <c r="F101" s="19"/>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row>
    <row r="102" spans="1:34" x14ac:dyDescent="0.25">
      <c r="A102" s="11"/>
      <c r="B102" s="11"/>
      <c r="C102" s="11"/>
      <c r="D102" s="11"/>
      <c r="E102" s="11"/>
      <c r="F102" s="19"/>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row>
    <row r="103" spans="1:34" x14ac:dyDescent="0.25">
      <c r="A103" s="11"/>
      <c r="B103" s="11"/>
      <c r="C103" s="11"/>
      <c r="D103" s="11"/>
      <c r="E103" s="11"/>
      <c r="F103" s="19"/>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row>
    <row r="104" spans="1:34" x14ac:dyDescent="0.25">
      <c r="A104" s="11"/>
      <c r="B104" s="11"/>
      <c r="C104" s="11"/>
      <c r="D104" s="11"/>
      <c r="E104" s="11"/>
      <c r="F104" s="19"/>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row>
    <row r="105" spans="1:34" x14ac:dyDescent="0.25">
      <c r="A105" s="11"/>
      <c r="B105" s="11"/>
      <c r="C105" s="11"/>
      <c r="D105" s="11"/>
      <c r="E105" s="11"/>
      <c r="F105" s="19"/>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row>
    <row r="106" spans="1:34" x14ac:dyDescent="0.25">
      <c r="A106" s="11"/>
      <c r="B106" s="11"/>
      <c r="C106" s="11"/>
      <c r="D106" s="11"/>
      <c r="E106" s="11"/>
      <c r="F106" s="19"/>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row>
    <row r="107" spans="1:34" x14ac:dyDescent="0.25">
      <c r="A107" s="11"/>
      <c r="B107" s="11"/>
      <c r="C107" s="11"/>
      <c r="D107" s="11"/>
      <c r="E107" s="11"/>
      <c r="F107" s="19"/>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row>
    <row r="108" spans="1:34" x14ac:dyDescent="0.25">
      <c r="A108" s="11"/>
      <c r="B108" s="11"/>
      <c r="C108" s="11"/>
      <c r="D108" s="11"/>
      <c r="E108" s="11"/>
      <c r="F108" s="19"/>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row>
    <row r="109" spans="1:34" x14ac:dyDescent="0.25">
      <c r="A109" s="11"/>
      <c r="B109" s="11"/>
      <c r="C109" s="11"/>
      <c r="D109" s="11"/>
      <c r="E109" s="11"/>
      <c r="F109" s="19"/>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row>
    <row r="110" spans="1:34" x14ac:dyDescent="0.25">
      <c r="A110" s="11"/>
      <c r="B110" s="11"/>
      <c r="C110" s="11"/>
      <c r="D110" s="11"/>
      <c r="E110" s="11"/>
      <c r="F110" s="19"/>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row>
    <row r="111" spans="1:34" x14ac:dyDescent="0.25">
      <c r="A111" s="11"/>
      <c r="B111" s="11"/>
      <c r="C111" s="11"/>
      <c r="D111" s="11"/>
      <c r="E111" s="11"/>
      <c r="F111" s="19"/>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row>
    <row r="112" spans="1:34" x14ac:dyDescent="0.25">
      <c r="A112" s="11"/>
      <c r="B112" s="11"/>
      <c r="C112" s="11"/>
      <c r="D112" s="11"/>
      <c r="E112" s="11"/>
      <c r="F112" s="19"/>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row>
    <row r="113" spans="1:34" x14ac:dyDescent="0.25">
      <c r="A113" s="11"/>
      <c r="B113" s="11"/>
      <c r="C113" s="11"/>
      <c r="D113" s="11"/>
      <c r="E113" s="11"/>
      <c r="F113" s="19"/>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row>
    <row r="114" spans="1:34" x14ac:dyDescent="0.25">
      <c r="A114" s="11"/>
      <c r="B114" s="11"/>
      <c r="C114" s="11"/>
      <c r="D114" s="11"/>
      <c r="E114" s="11"/>
      <c r="F114" s="19"/>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row>
    <row r="115" spans="1:34" x14ac:dyDescent="0.25">
      <c r="A115" s="11"/>
      <c r="B115" s="11"/>
      <c r="C115" s="11"/>
      <c r="D115" s="11"/>
      <c r="E115" s="11"/>
      <c r="F115" s="19"/>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row>
    <row r="116" spans="1:34" x14ac:dyDescent="0.25">
      <c r="A116" s="11"/>
      <c r="B116" s="11"/>
      <c r="C116" s="11"/>
      <c r="D116" s="11"/>
      <c r="E116" s="11"/>
      <c r="F116" s="19"/>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row>
    <row r="117" spans="1:34" x14ac:dyDescent="0.25">
      <c r="A117" s="11"/>
      <c r="B117" s="11"/>
      <c r="C117" s="11"/>
      <c r="D117" s="11"/>
      <c r="E117" s="11"/>
      <c r="F117" s="19"/>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row>
    <row r="118" spans="1:34" x14ac:dyDescent="0.25">
      <c r="A118" s="11"/>
      <c r="B118" s="11"/>
      <c r="C118" s="11"/>
      <c r="D118" s="11"/>
      <c r="E118" s="11"/>
      <c r="F118" s="19"/>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row>
    <row r="119" spans="1:34" x14ac:dyDescent="0.25">
      <c r="A119" s="11"/>
      <c r="B119" s="11"/>
      <c r="C119" s="11"/>
      <c r="D119" s="11"/>
      <c r="E119" s="11"/>
      <c r="F119" s="19"/>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row>
    <row r="120" spans="1:34" x14ac:dyDescent="0.25">
      <c r="A120" s="11"/>
      <c r="B120" s="11"/>
      <c r="C120" s="11"/>
      <c r="D120" s="11"/>
      <c r="E120" s="11"/>
      <c r="F120" s="19"/>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row>
    <row r="121" spans="1:34" x14ac:dyDescent="0.25">
      <c r="A121" s="11"/>
      <c r="B121" s="11"/>
      <c r="C121" s="11"/>
      <c r="D121" s="11"/>
      <c r="E121" s="11"/>
      <c r="F121" s="19"/>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row>
    <row r="122" spans="1:34" x14ac:dyDescent="0.25">
      <c r="A122" s="11"/>
      <c r="B122" s="11"/>
      <c r="C122" s="11"/>
      <c r="D122" s="11"/>
      <c r="E122" s="11"/>
      <c r="F122" s="19"/>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row>
    <row r="123" spans="1:34" x14ac:dyDescent="0.25">
      <c r="A123" s="11"/>
      <c r="B123" s="11"/>
      <c r="C123" s="11"/>
      <c r="D123" s="11"/>
      <c r="E123" s="11"/>
      <c r="F123" s="19"/>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row>
    <row r="124" spans="1:34" x14ac:dyDescent="0.25">
      <c r="A124" s="11"/>
      <c r="B124" s="11"/>
      <c r="C124" s="11"/>
      <c r="D124" s="11"/>
      <c r="E124" s="11"/>
      <c r="F124" s="19"/>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row>
    <row r="125" spans="1:34" x14ac:dyDescent="0.25">
      <c r="A125" s="11"/>
      <c r="B125" s="11"/>
      <c r="C125" s="11"/>
      <c r="D125" s="11"/>
      <c r="E125" s="11"/>
      <c r="F125" s="19"/>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row>
    <row r="126" spans="1:34" x14ac:dyDescent="0.25">
      <c r="A126" s="11"/>
      <c r="B126" s="11"/>
      <c r="C126" s="11"/>
      <c r="D126" s="11"/>
      <c r="E126" s="11"/>
      <c r="F126" s="19"/>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row>
    <row r="127" spans="1:34" x14ac:dyDescent="0.25">
      <c r="A127" s="11"/>
      <c r="B127" s="11"/>
      <c r="C127" s="11"/>
      <c r="D127" s="11"/>
      <c r="E127" s="11"/>
      <c r="F127" s="19"/>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row>
    <row r="128" spans="1:34" x14ac:dyDescent="0.25">
      <c r="A128" s="11"/>
      <c r="B128" s="11"/>
      <c r="C128" s="11"/>
      <c r="D128" s="11"/>
      <c r="E128" s="11"/>
      <c r="F128" s="19"/>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row>
    <row r="129" spans="1:32" x14ac:dyDescent="0.25">
      <c r="A129" s="11"/>
      <c r="B129" s="11"/>
      <c r="C129" s="11"/>
      <c r="D129" s="11"/>
      <c r="E129" s="11"/>
      <c r="F129" s="19"/>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row>
    <row r="130" spans="1:32" x14ac:dyDescent="0.25">
      <c r="A130" s="11"/>
      <c r="B130" s="11"/>
      <c r="C130" s="11"/>
      <c r="D130" s="11"/>
      <c r="E130" s="11"/>
      <c r="F130" s="19"/>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row>
    <row r="131" spans="1:32" x14ac:dyDescent="0.25">
      <c r="A131" s="11"/>
      <c r="B131" s="11"/>
      <c r="C131" s="11"/>
      <c r="D131" s="11"/>
      <c r="E131" s="11"/>
      <c r="F131" s="19"/>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row>
    <row r="132" spans="1:32" x14ac:dyDescent="0.25">
      <c r="A132" s="11"/>
      <c r="B132" s="11"/>
      <c r="C132" s="11"/>
      <c r="D132" s="11"/>
      <c r="E132" s="11"/>
      <c r="F132" s="19"/>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row>
    <row r="133" spans="1:32" x14ac:dyDescent="0.25">
      <c r="A133" s="11"/>
      <c r="B133" s="11"/>
      <c r="C133" s="11"/>
      <c r="D133" s="11"/>
      <c r="E133" s="11"/>
      <c r="F133" s="19"/>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row>
    <row r="134" spans="1:32" x14ac:dyDescent="0.25">
      <c r="A134" s="11"/>
      <c r="B134" s="11"/>
      <c r="C134" s="11"/>
      <c r="D134" s="11"/>
      <c r="E134" s="11"/>
      <c r="F134" s="19"/>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row>
    <row r="135" spans="1:32" x14ac:dyDescent="0.25">
      <c r="A135" s="11"/>
      <c r="B135" s="11"/>
      <c r="C135" s="11"/>
      <c r="D135" s="11"/>
      <c r="E135" s="11"/>
      <c r="F135" s="19"/>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row>
    <row r="136" spans="1:32" x14ac:dyDescent="0.25">
      <c r="A136" s="11"/>
      <c r="B136" s="11"/>
      <c r="C136" s="11"/>
      <c r="D136" s="11"/>
      <c r="E136" s="11"/>
      <c r="F136" s="19"/>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row>
    <row r="137" spans="1:32" x14ac:dyDescent="0.25">
      <c r="A137" s="11"/>
      <c r="B137" s="11"/>
      <c r="C137" s="11"/>
      <c r="D137" s="11"/>
      <c r="E137" s="11"/>
      <c r="F137" s="19"/>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row>
    <row r="138" spans="1:32" x14ac:dyDescent="0.25">
      <c r="A138" s="11"/>
      <c r="B138" s="11"/>
      <c r="C138" s="11"/>
      <c r="D138" s="11"/>
      <c r="E138" s="11"/>
      <c r="F138" s="19"/>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row>
    <row r="139" spans="1:32" x14ac:dyDescent="0.25">
      <c r="A139" s="11"/>
      <c r="B139" s="11"/>
      <c r="C139" s="11"/>
      <c r="D139" s="11"/>
      <c r="E139" s="11"/>
      <c r="F139" s="19"/>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row>
    <row r="140" spans="1:32" x14ac:dyDescent="0.25">
      <c r="A140" s="11"/>
      <c r="B140" s="11"/>
      <c r="C140" s="11"/>
      <c r="D140" s="11"/>
      <c r="E140" s="11"/>
      <c r="F140" s="19"/>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row>
    <row r="141" spans="1:32" x14ac:dyDescent="0.25">
      <c r="A141" s="11"/>
      <c r="B141" s="11"/>
      <c r="C141" s="11"/>
      <c r="D141" s="11"/>
      <c r="E141" s="11"/>
      <c r="F141" s="19"/>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row>
    <row r="142" spans="1:32" x14ac:dyDescent="0.25">
      <c r="A142" s="11"/>
      <c r="B142" s="11"/>
      <c r="C142" s="11"/>
      <c r="D142" s="11"/>
      <c r="E142" s="11"/>
      <c r="F142" s="19"/>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row>
    <row r="143" spans="1:32" x14ac:dyDescent="0.25">
      <c r="A143" s="11"/>
      <c r="B143" s="11"/>
      <c r="C143" s="11"/>
      <c r="D143" s="11"/>
      <c r="E143" s="11"/>
      <c r="F143" s="19"/>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row>
    <row r="144" spans="1:32" x14ac:dyDescent="0.25">
      <c r="A144" s="11"/>
      <c r="B144" s="11"/>
      <c r="C144" s="11"/>
      <c r="D144" s="11"/>
      <c r="E144" s="11"/>
      <c r="F144" s="19"/>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row>
    <row r="145" spans="1:32" x14ac:dyDescent="0.25">
      <c r="A145" s="11"/>
      <c r="B145" s="11"/>
      <c r="C145" s="11"/>
      <c r="D145" s="11"/>
      <c r="E145" s="11"/>
      <c r="F145" s="19"/>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row>
    <row r="146" spans="1:32" x14ac:dyDescent="0.25">
      <c r="A146" s="11"/>
      <c r="B146" s="11"/>
      <c r="C146" s="11"/>
      <c r="D146" s="11"/>
      <c r="E146" s="11"/>
      <c r="F146" s="19"/>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row>
    <row r="147" spans="1:32" x14ac:dyDescent="0.25">
      <c r="A147" s="11"/>
      <c r="B147" s="11"/>
      <c r="C147" s="11"/>
      <c r="D147" s="11"/>
      <c r="E147" s="11"/>
      <c r="F147" s="19"/>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row>
    <row r="148" spans="1:32" x14ac:dyDescent="0.25">
      <c r="A148" s="11"/>
      <c r="B148" s="11"/>
      <c r="C148" s="11"/>
      <c r="D148" s="11"/>
      <c r="E148" s="11"/>
      <c r="F148" s="19"/>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row>
    <row r="149" spans="1:32" x14ac:dyDescent="0.25">
      <c r="A149" s="11"/>
      <c r="B149" s="11"/>
      <c r="C149" s="11"/>
      <c r="D149" s="11"/>
      <c r="E149" s="11"/>
      <c r="F149" s="19"/>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row>
    <row r="150" spans="1:32" x14ac:dyDescent="0.25">
      <c r="A150" s="11"/>
      <c r="B150" s="11"/>
      <c r="C150" s="11"/>
      <c r="D150" s="11"/>
      <c r="E150" s="11"/>
      <c r="F150" s="19"/>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row>
    <row r="151" spans="1:32" x14ac:dyDescent="0.25">
      <c r="A151" s="11"/>
      <c r="B151" s="11"/>
      <c r="C151" s="11"/>
      <c r="D151" s="11"/>
      <c r="E151" s="11"/>
      <c r="F151" s="19"/>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row>
    <row r="152" spans="1:32" x14ac:dyDescent="0.25">
      <c r="A152" s="11"/>
      <c r="B152" s="11"/>
      <c r="C152" s="11"/>
      <c r="D152" s="11"/>
      <c r="E152" s="11"/>
      <c r="F152" s="19"/>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row>
    <row r="153" spans="1:32" x14ac:dyDescent="0.25">
      <c r="A153" s="11"/>
      <c r="B153" s="11"/>
      <c r="C153" s="11"/>
      <c r="D153" s="11"/>
      <c r="E153" s="11"/>
      <c r="F153" s="19"/>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row>
    <row r="154" spans="1:32" x14ac:dyDescent="0.25">
      <c r="A154" s="11"/>
      <c r="B154" s="11"/>
      <c r="C154" s="11"/>
      <c r="D154" s="11"/>
      <c r="E154" s="11"/>
      <c r="F154" s="19"/>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row>
    <row r="155" spans="1:32" x14ac:dyDescent="0.25">
      <c r="A155" s="11"/>
      <c r="B155" s="11"/>
      <c r="C155" s="11"/>
      <c r="D155" s="11"/>
      <c r="E155" s="11"/>
      <c r="F155" s="19"/>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row>
    <row r="156" spans="1:32" x14ac:dyDescent="0.25">
      <c r="A156" s="11"/>
      <c r="B156" s="11"/>
      <c r="C156" s="11"/>
      <c r="D156" s="11"/>
      <c r="E156" s="11"/>
      <c r="F156" s="19"/>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row>
    <row r="157" spans="1:32" x14ac:dyDescent="0.25">
      <c r="A157" s="11"/>
      <c r="B157" s="11"/>
      <c r="C157" s="11"/>
      <c r="D157" s="11"/>
      <c r="E157" s="11"/>
      <c r="F157" s="19"/>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row>
    <row r="158" spans="1:32" x14ac:dyDescent="0.25">
      <c r="A158" s="11"/>
      <c r="B158" s="11"/>
      <c r="C158" s="11"/>
      <c r="D158" s="11"/>
      <c r="E158" s="11"/>
      <c r="F158" s="19"/>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row>
    <row r="159" spans="1:32" x14ac:dyDescent="0.25">
      <c r="A159" s="11"/>
      <c r="B159" s="11"/>
      <c r="C159" s="11"/>
      <c r="D159" s="11"/>
      <c r="E159" s="11"/>
      <c r="F159" s="19"/>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row>
    <row r="160" spans="1:32" x14ac:dyDescent="0.25">
      <c r="A160" s="11"/>
      <c r="B160" s="11"/>
      <c r="C160" s="11"/>
      <c r="D160" s="11"/>
      <c r="E160" s="11"/>
      <c r="F160" s="19"/>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row>
    <row r="161" spans="1:32" x14ac:dyDescent="0.25">
      <c r="A161" s="11"/>
      <c r="B161" s="11"/>
      <c r="C161" s="11"/>
      <c r="D161" s="11"/>
      <c r="E161" s="11"/>
      <c r="F161" s="19"/>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row>
    <row r="162" spans="1:32" x14ac:dyDescent="0.25">
      <c r="A162" s="11"/>
      <c r="B162" s="11"/>
      <c r="C162" s="11"/>
      <c r="D162" s="11"/>
      <c r="E162" s="11"/>
      <c r="F162" s="19"/>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row>
    <row r="163" spans="1:32" x14ac:dyDescent="0.25">
      <c r="A163" s="11"/>
      <c r="B163" s="11"/>
      <c r="C163" s="11"/>
      <c r="D163" s="11"/>
      <c r="E163" s="11"/>
      <c r="F163" s="19"/>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row>
    <row r="164" spans="1:32" x14ac:dyDescent="0.25">
      <c r="A164" s="11"/>
      <c r="B164" s="11"/>
      <c r="C164" s="11"/>
      <c r="D164" s="11"/>
      <c r="E164" s="11"/>
      <c r="F164" s="19"/>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row>
    <row r="165" spans="1:32" x14ac:dyDescent="0.25">
      <c r="A165" s="11"/>
      <c r="B165" s="11"/>
      <c r="C165" s="11"/>
      <c r="D165" s="11"/>
      <c r="E165" s="11"/>
      <c r="F165" s="19"/>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row>
    <row r="166" spans="1:32" x14ac:dyDescent="0.25">
      <c r="A166" s="11"/>
      <c r="B166" s="11"/>
      <c r="C166" s="11"/>
      <c r="D166" s="11"/>
      <c r="E166" s="11"/>
      <c r="F166" s="19"/>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row>
    <row r="167" spans="1:32" x14ac:dyDescent="0.25">
      <c r="A167" s="11"/>
      <c r="B167" s="11"/>
      <c r="C167" s="11"/>
      <c r="D167" s="11"/>
      <c r="E167" s="11"/>
      <c r="F167" s="19"/>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row>
    <row r="168" spans="1:32" x14ac:dyDescent="0.25">
      <c r="A168" s="11"/>
      <c r="B168" s="11"/>
      <c r="C168" s="11"/>
      <c r="D168" s="11"/>
      <c r="E168" s="11"/>
      <c r="F168" s="19"/>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row>
    <row r="169" spans="1:32" x14ac:dyDescent="0.25">
      <c r="A169" s="11"/>
      <c r="B169" s="11"/>
      <c r="C169" s="11"/>
      <c r="D169" s="11"/>
      <c r="E169" s="11"/>
      <c r="F169" s="19"/>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row>
    <row r="170" spans="1:32" x14ac:dyDescent="0.25">
      <c r="A170" s="11"/>
      <c r="B170" s="11"/>
      <c r="C170" s="11"/>
      <c r="D170" s="11"/>
      <c r="E170" s="11"/>
      <c r="F170" s="19"/>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row>
    <row r="171" spans="1:32" x14ac:dyDescent="0.25">
      <c r="A171" s="11"/>
      <c r="B171" s="11"/>
      <c r="C171" s="11"/>
      <c r="D171" s="11"/>
      <c r="E171" s="11"/>
      <c r="F171" s="19"/>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row>
    <row r="172" spans="1:32" x14ac:dyDescent="0.25">
      <c r="A172" s="11"/>
      <c r="B172" s="11"/>
      <c r="C172" s="11"/>
      <c r="D172" s="11"/>
      <c r="E172" s="11"/>
      <c r="F172" s="19"/>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row>
    <row r="173" spans="1:32" x14ac:dyDescent="0.25">
      <c r="A173" s="11"/>
      <c r="B173" s="11"/>
      <c r="C173" s="11"/>
      <c r="D173" s="11"/>
      <c r="E173" s="11"/>
      <c r="F173" s="19"/>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row>
    <row r="174" spans="1:32" x14ac:dyDescent="0.25">
      <c r="A174" s="11"/>
      <c r="B174" s="11"/>
      <c r="C174" s="11"/>
      <c r="D174" s="11"/>
      <c r="E174" s="11"/>
      <c r="F174" s="19"/>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row>
    <row r="175" spans="1:32" x14ac:dyDescent="0.25">
      <c r="A175" s="11"/>
      <c r="B175" s="11"/>
      <c r="C175" s="11"/>
      <c r="D175" s="11"/>
      <c r="E175" s="11"/>
      <c r="F175" s="19"/>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row>
    <row r="176" spans="1:32" x14ac:dyDescent="0.25">
      <c r="A176" s="11"/>
      <c r="B176" s="11"/>
      <c r="C176" s="11"/>
      <c r="D176" s="11"/>
      <c r="E176" s="11"/>
      <c r="F176" s="19"/>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row>
    <row r="177" spans="1:32" x14ac:dyDescent="0.25">
      <c r="A177" s="11"/>
      <c r="B177" s="11"/>
      <c r="C177" s="11"/>
      <c r="D177" s="11"/>
      <c r="E177" s="11"/>
      <c r="F177" s="19"/>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row>
    <row r="178" spans="1:32" x14ac:dyDescent="0.25">
      <c r="A178" s="11"/>
      <c r="B178" s="11"/>
      <c r="C178" s="11"/>
      <c r="D178" s="11"/>
      <c r="E178" s="11"/>
      <c r="F178" s="19"/>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row>
    <row r="179" spans="1:32" x14ac:dyDescent="0.25">
      <c r="A179" s="11"/>
      <c r="B179" s="11"/>
      <c r="C179" s="11"/>
      <c r="D179" s="11"/>
      <c r="E179" s="11"/>
      <c r="F179" s="19"/>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row>
    <row r="180" spans="1:32" x14ac:dyDescent="0.25">
      <c r="A180" s="11"/>
      <c r="B180" s="11"/>
      <c r="C180" s="11"/>
      <c r="D180" s="11"/>
      <c r="E180" s="11"/>
      <c r="F180" s="19"/>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row>
    <row r="181" spans="1:32" x14ac:dyDescent="0.25">
      <c r="A181" s="11"/>
      <c r="B181" s="11"/>
      <c r="C181" s="11"/>
      <c r="D181" s="11"/>
      <c r="E181" s="11"/>
      <c r="F181" s="19"/>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row>
    <row r="182" spans="1:32" x14ac:dyDescent="0.25">
      <c r="A182" s="11"/>
      <c r="B182" s="11"/>
      <c r="C182" s="11"/>
      <c r="D182" s="11"/>
      <c r="E182" s="11"/>
      <c r="F182" s="19"/>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row>
    <row r="183" spans="1:32" x14ac:dyDescent="0.25">
      <c r="A183" s="11"/>
      <c r="B183" s="11"/>
      <c r="C183" s="11"/>
      <c r="D183" s="11"/>
      <c r="E183" s="11"/>
      <c r="F183" s="19"/>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row>
    <row r="184" spans="1:32" x14ac:dyDescent="0.25">
      <c r="A184" s="11"/>
      <c r="B184" s="11"/>
      <c r="C184" s="11"/>
      <c r="D184" s="11"/>
      <c r="E184" s="11"/>
      <c r="F184" s="19"/>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row>
    <row r="185" spans="1:32" x14ac:dyDescent="0.25">
      <c r="A185" s="11"/>
      <c r="B185" s="11"/>
      <c r="C185" s="11"/>
      <c r="D185" s="11"/>
      <c r="E185" s="11"/>
      <c r="F185" s="19"/>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row>
    <row r="186" spans="1:32" x14ac:dyDescent="0.25">
      <c r="A186" s="11"/>
      <c r="B186" s="11"/>
      <c r="C186" s="11"/>
      <c r="D186" s="11"/>
      <c r="E186" s="11"/>
      <c r="F186" s="19"/>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row>
    <row r="187" spans="1:32" x14ac:dyDescent="0.25">
      <c r="A187" s="11"/>
      <c r="B187" s="11"/>
      <c r="C187" s="11"/>
      <c r="D187" s="11"/>
      <c r="E187" s="11"/>
      <c r="F187" s="19"/>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row>
    <row r="188" spans="1:32" x14ac:dyDescent="0.25">
      <c r="A188" s="11"/>
      <c r="B188" s="11"/>
      <c r="C188" s="11"/>
      <c r="D188" s="11"/>
      <c r="E188" s="11"/>
      <c r="F188" s="19"/>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row>
    <row r="189" spans="1:32" x14ac:dyDescent="0.25">
      <c r="A189" s="11"/>
      <c r="B189" s="11"/>
      <c r="C189" s="11"/>
      <c r="D189" s="11"/>
      <c r="E189" s="11"/>
      <c r="F189" s="19"/>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row>
    <row r="190" spans="1:32" x14ac:dyDescent="0.25">
      <c r="A190" s="11"/>
      <c r="B190" s="11"/>
      <c r="C190" s="11"/>
      <c r="D190" s="11"/>
      <c r="E190" s="11"/>
      <c r="F190" s="19"/>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row>
    <row r="191" spans="1:32" x14ac:dyDescent="0.25">
      <c r="A191" s="11"/>
      <c r="B191" s="11"/>
      <c r="C191" s="11"/>
      <c r="D191" s="11"/>
      <c r="E191" s="11"/>
      <c r="F191" s="19"/>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row>
    <row r="192" spans="1:32" x14ac:dyDescent="0.25">
      <c r="A192" s="11"/>
      <c r="B192" s="11"/>
      <c r="C192" s="11"/>
      <c r="D192" s="11"/>
      <c r="E192" s="11"/>
      <c r="F192" s="19"/>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row>
    <row r="193" spans="1:32" x14ac:dyDescent="0.25">
      <c r="A193" s="11"/>
      <c r="B193" s="11"/>
      <c r="C193" s="11"/>
      <c r="D193" s="11"/>
      <c r="E193" s="11"/>
      <c r="F193" s="19"/>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row>
    <row r="194" spans="1:32" x14ac:dyDescent="0.25">
      <c r="A194" s="11"/>
      <c r="B194" s="11"/>
      <c r="C194" s="11"/>
      <c r="D194" s="11"/>
      <c r="E194" s="11"/>
      <c r="F194" s="19"/>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row>
    <row r="195" spans="1:32" x14ac:dyDescent="0.25">
      <c r="A195" s="11"/>
      <c r="B195" s="11"/>
      <c r="C195" s="11"/>
      <c r="D195" s="11"/>
      <c r="E195" s="11"/>
      <c r="F195" s="19"/>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row>
    <row r="196" spans="1:32" x14ac:dyDescent="0.25">
      <c r="A196" s="11"/>
      <c r="B196" s="11"/>
      <c r="C196" s="11"/>
      <c r="D196" s="11"/>
      <c r="E196" s="11"/>
      <c r="F196" s="19"/>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row>
    <row r="197" spans="1:32" x14ac:dyDescent="0.25">
      <c r="A197" s="11"/>
      <c r="B197" s="11"/>
      <c r="C197" s="11"/>
      <c r="D197" s="11"/>
      <c r="E197" s="11"/>
      <c r="F197" s="19"/>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row>
    <row r="198" spans="1:32" x14ac:dyDescent="0.25">
      <c r="A198" s="11"/>
      <c r="B198" s="11"/>
      <c r="C198" s="11"/>
      <c r="D198" s="11"/>
      <c r="E198" s="11"/>
      <c r="F198" s="19"/>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row>
    <row r="199" spans="1:32" x14ac:dyDescent="0.25">
      <c r="A199" s="11"/>
      <c r="B199" s="11"/>
      <c r="C199" s="11"/>
      <c r="D199" s="11"/>
      <c r="E199" s="11"/>
      <c r="F199" s="19"/>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row>
    <row r="200" spans="1:32" x14ac:dyDescent="0.25">
      <c r="A200" s="11"/>
      <c r="B200" s="11"/>
      <c r="C200" s="11"/>
      <c r="D200" s="11"/>
      <c r="E200" s="11"/>
      <c r="F200" s="19"/>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row>
    <row r="201" spans="1:32" x14ac:dyDescent="0.25">
      <c r="A201" s="11"/>
      <c r="B201" s="11"/>
      <c r="C201" s="11"/>
      <c r="D201" s="11"/>
      <c r="E201" s="11"/>
      <c r="F201" s="19"/>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row>
    <row r="202" spans="1:32" x14ac:dyDescent="0.25">
      <c r="A202" s="11"/>
      <c r="B202" s="11"/>
      <c r="C202" s="11"/>
      <c r="D202" s="11"/>
      <c r="E202" s="11"/>
      <c r="F202" s="19"/>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row>
    <row r="203" spans="1:32" x14ac:dyDescent="0.25">
      <c r="K203" s="11"/>
      <c r="L203" s="11"/>
      <c r="M203" s="11"/>
      <c r="N203" s="11"/>
      <c r="O203" s="11"/>
      <c r="P203" s="11"/>
      <c r="Q203" s="11"/>
      <c r="R203" s="11"/>
      <c r="S203" s="11"/>
      <c r="T203" s="11"/>
      <c r="U203" s="11"/>
      <c r="V203" s="11"/>
      <c r="W203" s="11"/>
      <c r="X203" s="11"/>
      <c r="Y203" s="11"/>
      <c r="Z203" s="11"/>
      <c r="AA203" s="11"/>
      <c r="AB203" s="11"/>
      <c r="AC203" s="11"/>
      <c r="AD203" s="11"/>
      <c r="AE203" s="11"/>
      <c r="AF203" s="11"/>
    </row>
    <row r="204" spans="1:32" x14ac:dyDescent="0.25">
      <c r="K204" s="11"/>
      <c r="L204" s="11"/>
      <c r="M204" s="11"/>
      <c r="N204" s="11"/>
      <c r="O204" s="11"/>
      <c r="P204" s="11"/>
      <c r="Q204" s="11"/>
      <c r="R204" s="11"/>
      <c r="S204" s="11"/>
      <c r="T204" s="11"/>
      <c r="U204" s="11"/>
      <c r="V204" s="11"/>
      <c r="W204" s="11"/>
      <c r="X204" s="11"/>
      <c r="Y204" s="11"/>
      <c r="Z204" s="11"/>
      <c r="AA204" s="11"/>
      <c r="AB204" s="11"/>
      <c r="AC204" s="11"/>
      <c r="AD204" s="11"/>
      <c r="AE204" s="11"/>
      <c r="AF204" s="11"/>
    </row>
    <row r="205" spans="1:32" x14ac:dyDescent="0.25">
      <c r="K205" s="11"/>
      <c r="L205" s="11"/>
      <c r="M205" s="11"/>
      <c r="N205" s="11"/>
      <c r="O205" s="11"/>
      <c r="P205" s="11"/>
      <c r="Q205" s="11"/>
      <c r="R205" s="11"/>
      <c r="S205" s="11"/>
      <c r="T205" s="11"/>
      <c r="U205" s="11"/>
      <c r="V205" s="11"/>
      <c r="W205" s="11"/>
      <c r="X205" s="11"/>
      <c r="Y205" s="11"/>
      <c r="Z205" s="11"/>
      <c r="AA205" s="11"/>
      <c r="AB205" s="11"/>
      <c r="AC205" s="11"/>
      <c r="AD205" s="11"/>
      <c r="AE205" s="11"/>
      <c r="AF205" s="11"/>
    </row>
    <row r="206" spans="1:32" x14ac:dyDescent="0.25">
      <c r="K206" s="11"/>
      <c r="L206" s="11"/>
      <c r="M206" s="11"/>
      <c r="N206" s="11"/>
      <c r="O206" s="11"/>
      <c r="P206" s="11"/>
      <c r="Q206" s="11"/>
      <c r="R206" s="11"/>
      <c r="S206" s="11"/>
      <c r="T206" s="11"/>
      <c r="U206" s="11"/>
      <c r="V206" s="11"/>
      <c r="W206" s="11"/>
      <c r="X206" s="11"/>
      <c r="Y206" s="11"/>
      <c r="Z206" s="11"/>
      <c r="AA206" s="11"/>
      <c r="AB206" s="11"/>
      <c r="AC206" s="11"/>
      <c r="AD206" s="11"/>
      <c r="AE206" s="11"/>
      <c r="AF206" s="11"/>
    </row>
    <row r="207" spans="1:32" x14ac:dyDescent="0.25">
      <c r="K207" s="11"/>
      <c r="L207" s="11"/>
      <c r="M207" s="11"/>
      <c r="N207" s="11"/>
      <c r="O207" s="11"/>
      <c r="P207" s="11"/>
      <c r="Q207" s="11"/>
      <c r="R207" s="11"/>
      <c r="S207" s="11"/>
      <c r="T207" s="11"/>
      <c r="U207" s="11"/>
      <c r="V207" s="11"/>
      <c r="W207" s="11"/>
      <c r="X207" s="11"/>
      <c r="Y207" s="11"/>
      <c r="Z207" s="11"/>
      <c r="AA207" s="11"/>
      <c r="AB207" s="11"/>
      <c r="AC207" s="11"/>
      <c r="AD207" s="11"/>
      <c r="AE207" s="11"/>
      <c r="AF207" s="11"/>
    </row>
    <row r="208" spans="1:32" x14ac:dyDescent="0.25">
      <c r="K208" s="11"/>
      <c r="L208" s="11"/>
      <c r="M208" s="11"/>
      <c r="N208" s="11"/>
      <c r="O208" s="11"/>
      <c r="P208" s="11"/>
      <c r="Q208" s="11"/>
      <c r="R208" s="11"/>
      <c r="S208" s="11"/>
      <c r="T208" s="11"/>
      <c r="U208" s="11"/>
      <c r="V208" s="11"/>
      <c r="W208" s="11"/>
      <c r="X208" s="11"/>
      <c r="Y208" s="11"/>
      <c r="Z208" s="11"/>
      <c r="AA208" s="11"/>
      <c r="AB208" s="11"/>
      <c r="AC208" s="11"/>
      <c r="AD208" s="11"/>
      <c r="AE208" s="11"/>
      <c r="AF208" s="11"/>
    </row>
    <row r="209" spans="11:32" x14ac:dyDescent="0.25">
      <c r="K209" s="11"/>
      <c r="L209" s="11"/>
      <c r="M209" s="11"/>
      <c r="N209" s="11"/>
      <c r="O209" s="11"/>
      <c r="P209" s="11"/>
      <c r="Q209" s="11"/>
      <c r="R209" s="11"/>
      <c r="S209" s="11"/>
      <c r="T209" s="11"/>
      <c r="U209" s="11"/>
      <c r="V209" s="11"/>
      <c r="W209" s="11"/>
      <c r="X209" s="11"/>
      <c r="Y209" s="11"/>
      <c r="Z209" s="11"/>
      <c r="AA209" s="11"/>
      <c r="AB209" s="11"/>
      <c r="AC209" s="11"/>
      <c r="AD209" s="11"/>
      <c r="AE209" s="11"/>
      <c r="AF209" s="11"/>
    </row>
    <row r="210" spans="11:32" x14ac:dyDescent="0.25">
      <c r="K210" s="11"/>
      <c r="L210" s="11"/>
      <c r="M210" s="11"/>
      <c r="N210" s="11"/>
      <c r="O210" s="11"/>
      <c r="P210" s="11"/>
      <c r="Q210" s="11"/>
      <c r="R210" s="11"/>
      <c r="S210" s="11"/>
      <c r="T210" s="11"/>
      <c r="U210" s="11"/>
      <c r="V210" s="11"/>
      <c r="W210" s="11"/>
      <c r="X210" s="11"/>
      <c r="Y210" s="11"/>
      <c r="Z210" s="11"/>
      <c r="AA210" s="11"/>
      <c r="AB210" s="11"/>
      <c r="AC210" s="11"/>
      <c r="AD210" s="11"/>
      <c r="AE210" s="11"/>
      <c r="AF210" s="11"/>
    </row>
    <row r="211" spans="11:32" x14ac:dyDescent="0.25">
      <c r="K211" s="11"/>
      <c r="L211" s="11"/>
      <c r="M211" s="11"/>
      <c r="N211" s="11"/>
      <c r="O211" s="11"/>
      <c r="P211" s="11"/>
      <c r="Q211" s="11"/>
      <c r="R211" s="11"/>
      <c r="S211" s="11"/>
      <c r="T211" s="11"/>
      <c r="U211" s="11"/>
      <c r="V211" s="11"/>
      <c r="W211" s="11"/>
      <c r="X211" s="11"/>
      <c r="Y211" s="11"/>
      <c r="Z211" s="11"/>
      <c r="AA211" s="11"/>
      <c r="AB211" s="11"/>
      <c r="AC211" s="11"/>
      <c r="AD211" s="11"/>
      <c r="AE211" s="11"/>
      <c r="AF211" s="11"/>
    </row>
    <row r="212" spans="11:32" x14ac:dyDescent="0.25">
      <c r="K212" s="11"/>
      <c r="L212" s="11"/>
      <c r="M212" s="11"/>
      <c r="N212" s="11"/>
      <c r="O212" s="11"/>
      <c r="P212" s="11"/>
      <c r="Q212" s="11"/>
      <c r="R212" s="11"/>
      <c r="S212" s="11"/>
      <c r="T212" s="11"/>
      <c r="U212" s="11"/>
      <c r="V212" s="11"/>
      <c r="W212" s="11"/>
      <c r="X212" s="11"/>
      <c r="Y212" s="11"/>
      <c r="Z212" s="11"/>
      <c r="AA212" s="11"/>
      <c r="AB212" s="11"/>
      <c r="AC212" s="11"/>
      <c r="AD212" s="11"/>
      <c r="AE212" s="11"/>
      <c r="AF212" s="11"/>
    </row>
    <row r="213" spans="11:32" x14ac:dyDescent="0.25">
      <c r="K213" s="11"/>
      <c r="L213" s="11"/>
      <c r="M213" s="11"/>
      <c r="N213" s="11"/>
      <c r="O213" s="11"/>
      <c r="P213" s="11"/>
      <c r="Q213" s="11"/>
      <c r="R213" s="11"/>
      <c r="S213" s="11"/>
      <c r="T213" s="11"/>
      <c r="U213" s="11"/>
      <c r="V213" s="11"/>
      <c r="W213" s="11"/>
      <c r="X213" s="11"/>
      <c r="Y213" s="11"/>
      <c r="Z213" s="11"/>
      <c r="AA213" s="11"/>
      <c r="AB213" s="11"/>
      <c r="AC213" s="11"/>
      <c r="AD213" s="11"/>
      <c r="AE213" s="11"/>
      <c r="AF213" s="11"/>
    </row>
  </sheetData>
  <sheetProtection algorithmName="SHA-512" hashValue="fm/2DDckNoeOFb1Coj6fjrDr1ji7OMosfSea1n9l8lc2P9nsxNuukGT1P/04PDCH2bqZVh30aNlpx4TQL+m5MA==" saltValue="PNZfDv/oJWfmWMRlBn/Chw==" spinCount="100000" sheet="1" objects="1" scenarios="1"/>
  <mergeCells count="1">
    <mergeCell ref="B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Overzicht prijzen</vt:lpstr>
      <vt:lpstr>Scoretoekenning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Blok, Laudy</dc:creator>
  <cp:lastModifiedBy>Blok, Laudy</cp:lastModifiedBy>
  <dcterms:created xsi:type="dcterms:W3CDTF">2015-06-05T18:19:34Z</dcterms:created>
  <dcterms:modified xsi:type="dcterms:W3CDTF">2024-04-01T04:40:01Z</dcterms:modified>
</cp:coreProperties>
</file>