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vrrcloud-my.sharepoint.com/personal/jan_bosch_vr-rr_nl/Documents/Documenten/inkoopzaken/projecten/EA ATS/03a Beschrijvend document_offerteaanvraag/Definitieve archiefstukken/"/>
    </mc:Choice>
  </mc:AlternateContent>
  <xr:revisionPtr revIDLastSave="285" documentId="8_{390AA92A-CE9D-4CC4-9039-078CE5EAB2CC}" xr6:coauthVersionLast="47" xr6:coauthVersionMax="47" xr10:uidLastSave="{C320C844-4DAC-43CC-ACF5-17DE903580B5}"/>
  <bookViews>
    <workbookView xWindow="28680" yWindow="-120" windowWidth="19440" windowHeight="14040" xr2:uid="{00000000-000D-0000-FFFF-FFFF00000000}"/>
  </bookViews>
  <sheets>
    <sheet name="Totaal inschrijfprijs" sheetId="5" r:id="rId1"/>
    <sheet name="Specificaties" sheetId="6" r:id="rId2"/>
  </sheets>
  <definedNames>
    <definedName name="_xlnm.Print_Area" localSheetId="0">'Totaal inschrijfprijs'!$A$1:$E$30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6" l="1"/>
  <c r="G38" i="6" s="1"/>
  <c r="E37" i="6"/>
  <c r="G37" i="6" s="1"/>
  <c r="E36" i="6"/>
  <c r="G36" i="6" s="1"/>
  <c r="E35" i="6"/>
  <c r="G35" i="6" s="1"/>
  <c r="E34" i="6"/>
  <c r="G34" i="6" s="1"/>
  <c r="F21" i="6"/>
  <c r="F20" i="6"/>
  <c r="D31" i="6"/>
  <c r="C15" i="5" s="1"/>
  <c r="E30" i="6"/>
  <c r="G30" i="6" s="1"/>
  <c r="E20" i="6"/>
  <c r="G20" i="6" s="1"/>
  <c r="E21" i="6"/>
  <c r="G21" i="6" s="1"/>
  <c r="E19" i="6"/>
  <c r="G19" i="6" s="1"/>
  <c r="F19" i="6"/>
  <c r="E29" i="6"/>
  <c r="G29" i="6" s="1"/>
  <c r="F17" i="6"/>
  <c r="F18" i="6"/>
  <c r="F22" i="6"/>
  <c r="E17" i="6"/>
  <c r="G17" i="6" s="1"/>
  <c r="E18" i="6"/>
  <c r="G18" i="6" s="1"/>
  <c r="E22" i="6"/>
  <c r="G22" i="6" s="1"/>
  <c r="E26" i="6"/>
  <c r="G26" i="6" s="1"/>
  <c r="E27" i="6"/>
  <c r="G27" i="6" s="1"/>
  <c r="E28" i="6"/>
  <c r="G28" i="6" s="1"/>
  <c r="E31" i="6" l="1"/>
  <c r="D15" i="5" s="1"/>
  <c r="G31" i="6"/>
  <c r="E15" i="5" s="1"/>
  <c r="E15" i="6"/>
  <c r="G15" i="6" s="1"/>
  <c r="F15" i="6"/>
  <c r="F16" i="6"/>
  <c r="F23" i="6" l="1"/>
  <c r="C16" i="5" s="1"/>
  <c r="E16" i="6"/>
  <c r="G16" i="6" l="1"/>
  <c r="G23" i="6" s="1"/>
  <c r="E16" i="5" s="1"/>
  <c r="E17" i="5" l="1"/>
  <c r="D16" i="5"/>
</calcChain>
</file>

<file path=xl/sharedStrings.xml><?xml version="1.0" encoding="utf-8"?>
<sst xmlns="http://schemas.openxmlformats.org/spreadsheetml/2006/main" count="55" uniqueCount="43">
  <si>
    <t>Naam inschrijver:</t>
  </si>
  <si>
    <t xml:space="preserve">Oranje velden: door de inschrijver in te vullen </t>
  </si>
  <si>
    <t xml:space="preserve">op </t>
  </si>
  <si>
    <t>plaats</t>
  </si>
  <si>
    <t xml:space="preserve">Zegge : </t>
  </si>
  <si>
    <t>nr</t>
  </si>
  <si>
    <t>Inschrijvingsprijsformulier</t>
  </si>
  <si>
    <t>Naam rechtsgeldige vertegenwoordiger: ………………</t>
  </si>
  <si>
    <t>Aldus naar waarheid opgemaakt op : …..………….…..</t>
  </si>
  <si>
    <t>Handtekening:  ……………………………………………</t>
  </si>
  <si>
    <t>kosten excl. btw</t>
  </si>
  <si>
    <t>Omschrijving</t>
  </si>
  <si>
    <t xml:space="preserve">Formulier Details prijzen te leveren producten </t>
  </si>
  <si>
    <t>BTW (p.s.)</t>
  </si>
  <si>
    <t>BTW</t>
  </si>
  <si>
    <t>Inschrijfprijs</t>
  </si>
  <si>
    <t>totaal inclusief btw</t>
  </si>
  <si>
    <t>Licentie(s)</t>
  </si>
  <si>
    <t>Hosting</t>
  </si>
  <si>
    <t>Helpdesk Ondersteuning</t>
  </si>
  <si>
    <t>Eenmalige kosten</t>
  </si>
  <si>
    <t>aantal jaar</t>
  </si>
  <si>
    <t>Terugkomende kosten</t>
  </si>
  <si>
    <t>Totalen
excl. Btw</t>
  </si>
  <si>
    <t>Totalen
incl. Btw</t>
  </si>
  <si>
    <t>terugkomende</t>
  </si>
  <si>
    <t>eenmalige</t>
  </si>
  <si>
    <t>Aldus naar waarheid opgemaakt op : …..………….……………………………</t>
  </si>
  <si>
    <t>Naam rechtsgeldige vertegenwoordiger: ………………………………………...</t>
  </si>
  <si>
    <t>Handtekening:  ……………………………………………………………………..</t>
  </si>
  <si>
    <t>…………………………………………………………………………………………</t>
  </si>
  <si>
    <t>Kosten</t>
  </si>
  <si>
    <t>excl. Btw</t>
  </si>
  <si>
    <t>btw</t>
  </si>
  <si>
    <t>incl. btw</t>
  </si>
  <si>
    <t>euro, (incl. btw)</t>
  </si>
  <si>
    <t>- Verklaart dat deze opgegeven inschrijfprijs de totaalprijs is voor de uitvoering van de opdracht zoals beschreven in het aanbestedingsdocument van de het project ATS functie.</t>
  </si>
  <si>
    <t>- Verklaart zich door ondertekening van het prijsformulier, bereid op zich te nemen de werkzaamheden ten behoeve van het uitvoeren van de opdracht m.b.t. project ATS functie bij de VRR, overeenkomstig de bepalingen en inhoud van de project ATS functie (incl. bijlagen en Nota’s van Inlichtingen) en aan te nemen voor de onderstaande totaalprijs, weergegeven inclusief btw.</t>
  </si>
  <si>
    <t>Uren / aantal / per uur</t>
  </si>
  <si>
    <t>Uurtarief voor specifieke ondersteuning</t>
  </si>
  <si>
    <t>Assisteren in exit buiten de werkzaamheden die als eis in PvE staan</t>
  </si>
  <si>
    <t>Opleiding</t>
  </si>
  <si>
    <t>Opties / additionele 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</si>
</sst>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413]d/mmm/yy;@"/>
    <numFmt numFmtId="165" formatCode="&quot;€&quot;\ #,##0.00"/>
  </numFmts>
  <fonts count="18" x14ac:knownFonts="1">
    <font>
      <sz val="11"/>
      <color theme="1"/>
      <name val="Calibri"/>
      <family val="2"/>
      <scheme val="minor"/>
    </font>
    <font>
      <sz val="11"/>
      <color indexed="8"/>
      <name val="Calibri"/>
      <family val="2"/>
    </font>
    <font>
      <sz val="11"/>
      <color theme="1"/>
      <name val="Calibri"/>
      <family val="2"/>
      <scheme val="minor"/>
    </font>
    <font>
      <b/>
      <sz val="16"/>
      <color rgb="FFE36C0A"/>
      <name val="Arial"/>
      <family val="2"/>
    </font>
    <font>
      <sz val="10"/>
      <color rgb="FF404040"/>
      <name val="Arial"/>
      <family val="2"/>
    </font>
    <font>
      <sz val="10"/>
      <color theme="1"/>
      <name val="Arial"/>
      <family val="2"/>
    </font>
    <font>
      <b/>
      <sz val="10"/>
      <color theme="1"/>
      <name val="Arial"/>
      <family val="2"/>
    </font>
    <font>
      <b/>
      <sz val="10"/>
      <color rgb="FF404040"/>
      <name val="Arial"/>
      <family val="2"/>
    </font>
    <font>
      <sz val="9"/>
      <color theme="1"/>
      <name val="Arial"/>
      <family val="2"/>
    </font>
    <font>
      <sz val="11"/>
      <color theme="1"/>
      <name val="Arial"/>
      <family val="2"/>
    </font>
    <font>
      <b/>
      <i/>
      <sz val="9"/>
      <color theme="1"/>
      <name val="Arial"/>
      <family val="2"/>
    </font>
    <font>
      <sz val="11"/>
      <name val="Calibri"/>
      <family val="2"/>
      <scheme val="minor"/>
    </font>
    <font>
      <sz val="8"/>
      <name val="Arial"/>
      <family val="2"/>
    </font>
    <font>
      <b/>
      <sz val="11"/>
      <color theme="1"/>
      <name val="Calibri"/>
      <family val="2"/>
      <scheme val="minor"/>
    </font>
    <font>
      <sz val="12"/>
      <color theme="1"/>
      <name val="Calibri"/>
      <family val="2"/>
      <scheme val="minor"/>
    </font>
    <font>
      <sz val="8"/>
      <name val="Calibri"/>
      <family val="2"/>
      <scheme val="minor"/>
    </font>
    <font>
      <sz val="11"/>
      <color indexed="8"/>
      <name val="Calibri"/>
      <family val="2"/>
      <scheme val="minor"/>
    </font>
    <font>
      <b/>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s>
  <cellStyleXfs count="7">
    <xf numFmtId="0" fontId="0" fillId="0" borderId="0"/>
    <xf numFmtId="0" fontId="1" fillId="0" borderId="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0" fontId="16" fillId="0" borderId="0"/>
  </cellStyleXfs>
  <cellXfs count="82">
    <xf numFmtId="0" fontId="0" fillId="0" borderId="0" xfId="0"/>
    <xf numFmtId="0" fontId="0" fillId="0" borderId="4" xfId="0" applyBorder="1"/>
    <xf numFmtId="0" fontId="0" fillId="0" borderId="8" xfId="0" applyBorder="1"/>
    <xf numFmtId="0" fontId="0" fillId="0" borderId="7" xfId="0" applyBorder="1"/>
    <xf numFmtId="0" fontId="4" fillId="0" borderId="7" xfId="0" applyFont="1" applyBorder="1"/>
    <xf numFmtId="0" fontId="0" fillId="0" borderId="10" xfId="0" applyBorder="1"/>
    <xf numFmtId="0" fontId="0" fillId="0" borderId="11" xfId="0" applyBorder="1"/>
    <xf numFmtId="0" fontId="5" fillId="3" borderId="9" xfId="0" applyFont="1" applyFill="1" applyBorder="1" applyProtection="1">
      <protection locked="0"/>
    </xf>
    <xf numFmtId="0" fontId="0" fillId="0" borderId="5" xfId="0" applyBorder="1"/>
    <xf numFmtId="0" fontId="0" fillId="0" borderId="6" xfId="0" applyBorder="1"/>
    <xf numFmtId="0" fontId="0" fillId="0" borderId="9" xfId="0" applyBorder="1"/>
    <xf numFmtId="0" fontId="0" fillId="0" borderId="0" xfId="0" applyAlignment="1">
      <alignment horizontal="center"/>
    </xf>
    <xf numFmtId="0" fontId="4" fillId="4" borderId="7" xfId="0" applyFont="1" applyFill="1" applyBorder="1"/>
    <xf numFmtId="164" fontId="0" fillId="3" borderId="0" xfId="0" applyNumberFormat="1" applyFill="1" applyProtection="1">
      <protection locked="0"/>
    </xf>
    <xf numFmtId="0" fontId="0" fillId="0" borderId="0" xfId="0"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xf>
    <xf numFmtId="0" fontId="14" fillId="0" borderId="7"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Alignment="1">
      <alignment horizontal="center" vertical="center"/>
    </xf>
    <xf numFmtId="0" fontId="0" fillId="0" borderId="7" xfId="0" applyBorder="1" applyAlignment="1">
      <alignment horizontal="center" vertical="center"/>
    </xf>
    <xf numFmtId="0" fontId="5" fillId="2" borderId="4" xfId="0" applyFont="1" applyFill="1" applyBorder="1"/>
    <xf numFmtId="0" fontId="0" fillId="2" borderId="12" xfId="0" applyFill="1" applyBorder="1"/>
    <xf numFmtId="0" fontId="4" fillId="2" borderId="7" xfId="0" quotePrefix="1" applyFont="1" applyFill="1" applyBorder="1" applyAlignment="1">
      <alignment wrapText="1"/>
    </xf>
    <xf numFmtId="0" fontId="6" fillId="2" borderId="7" xfId="0" applyFont="1" applyFill="1" applyBorder="1"/>
    <xf numFmtId="0" fontId="4" fillId="2" borderId="7" xfId="0" applyFont="1" applyFill="1" applyBorder="1"/>
    <xf numFmtId="0" fontId="13" fillId="0" borderId="0" xfId="0" applyFont="1" applyAlignment="1">
      <alignment horizontal="center" vertical="center" wrapText="1"/>
    </xf>
    <xf numFmtId="44" fontId="5" fillId="3" borderId="0" xfId="3" applyFont="1" applyFill="1" applyBorder="1" applyAlignment="1" applyProtection="1">
      <alignment horizontal="center" vertical="center"/>
      <protection locked="0"/>
    </xf>
    <xf numFmtId="0" fontId="4" fillId="4" borderId="0" xfId="0" applyFont="1" applyFill="1"/>
    <xf numFmtId="0" fontId="4" fillId="0" borderId="0" xfId="0" applyFont="1"/>
    <xf numFmtId="44" fontId="0" fillId="0" borderId="8" xfId="0" applyNumberFormat="1" applyBorder="1"/>
    <xf numFmtId="0" fontId="11" fillId="3" borderId="13" xfId="0" applyFont="1" applyFill="1" applyBorder="1" applyProtection="1">
      <protection locked="0"/>
    </xf>
    <xf numFmtId="44" fontId="0" fillId="0" borderId="0" xfId="0" applyNumberFormat="1"/>
    <xf numFmtId="0" fontId="4" fillId="0" borderId="0" xfId="0" quotePrefix="1" applyFont="1" applyAlignment="1">
      <alignment vertical="center" wrapText="1"/>
    </xf>
    <xf numFmtId="44" fontId="5" fillId="0" borderId="0" xfId="3" applyFont="1" applyFill="1" applyBorder="1" applyAlignment="1" applyProtection="1">
      <alignment horizontal="center" vertical="center"/>
      <protection locked="0"/>
    </xf>
    <xf numFmtId="0" fontId="17" fillId="0" borderId="0" xfId="0" quotePrefix="1" applyFont="1" applyAlignment="1">
      <alignment vertical="center" wrapText="1"/>
    </xf>
    <xf numFmtId="165" fontId="0" fillId="0" borderId="0" xfId="0" applyNumberFormat="1" applyAlignment="1">
      <alignment vertical="center"/>
    </xf>
    <xf numFmtId="165" fontId="0" fillId="0" borderId="0" xfId="0" applyNumberFormat="1"/>
    <xf numFmtId="165" fontId="0" fillId="0" borderId="14" xfId="0" applyNumberFormat="1" applyBorder="1" applyAlignment="1">
      <alignment vertical="center"/>
    </xf>
    <xf numFmtId="0" fontId="13" fillId="0" borderId="8" xfId="0" applyFont="1" applyBorder="1" applyAlignment="1">
      <alignment horizontal="center" vertical="center" wrapText="1"/>
    </xf>
    <xf numFmtId="44" fontId="0" fillId="0" borderId="15" xfId="0" applyNumberFormat="1" applyBorder="1"/>
    <xf numFmtId="44" fontId="6" fillId="2" borderId="9" xfId="3" applyFont="1" applyFill="1" applyBorder="1" applyAlignment="1" applyProtection="1">
      <alignment vertical="center"/>
    </xf>
    <xf numFmtId="7" fontId="6" fillId="2" borderId="10" xfId="3" applyNumberFormat="1" applyFont="1" applyFill="1" applyBorder="1" applyAlignment="1" applyProtection="1">
      <alignment vertical="center"/>
    </xf>
    <xf numFmtId="0" fontId="8" fillId="2" borderId="13" xfId="0" applyFont="1" applyFill="1" applyBorder="1" applyAlignment="1">
      <alignment horizontal="center" vertical="top" wrapText="1"/>
    </xf>
    <xf numFmtId="0" fontId="8" fillId="2" borderId="18" xfId="0" applyFont="1" applyFill="1" applyBorder="1" applyAlignment="1">
      <alignment horizontal="center" vertical="top" wrapText="1"/>
    </xf>
    <xf numFmtId="44" fontId="5" fillId="2" borderId="13" xfId="3" applyFont="1" applyFill="1" applyBorder="1" applyProtection="1"/>
    <xf numFmtId="44" fontId="5" fillId="2" borderId="19" xfId="3" applyFont="1" applyFill="1" applyBorder="1" applyProtection="1"/>
    <xf numFmtId="0" fontId="8" fillId="2" borderId="20" xfId="0" applyFont="1" applyFill="1" applyBorder="1" applyAlignment="1">
      <alignment horizontal="center" vertical="top" wrapText="1"/>
    </xf>
    <xf numFmtId="0" fontId="6" fillId="2" borderId="17"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9" fillId="2" borderId="7" xfId="0" applyFont="1" applyFill="1" applyBorder="1"/>
    <xf numFmtId="0" fontId="5" fillId="2" borderId="9" xfId="0" applyFont="1" applyFill="1" applyBorder="1"/>
    <xf numFmtId="0" fontId="9" fillId="2" borderId="8" xfId="0" applyFont="1" applyFill="1" applyBorder="1"/>
    <xf numFmtId="0" fontId="9" fillId="2" borderId="11" xfId="0" applyFont="1" applyFill="1" applyBorder="1"/>
    <xf numFmtId="0" fontId="9" fillId="2" borderId="5" xfId="0" applyFont="1" applyFill="1" applyBorder="1"/>
    <xf numFmtId="0" fontId="9" fillId="2" borderId="10" xfId="0" applyFont="1" applyFill="1" applyBorder="1"/>
    <xf numFmtId="44" fontId="5" fillId="2" borderId="21" xfId="3" applyFont="1" applyFill="1" applyBorder="1" applyProtection="1"/>
    <xf numFmtId="44" fontId="6" fillId="2" borderId="16" xfId="3" applyFont="1" applyFill="1" applyBorder="1" applyAlignment="1" applyProtection="1">
      <alignment vertical="center"/>
    </xf>
    <xf numFmtId="0" fontId="5" fillId="2" borderId="9" xfId="0" applyFont="1" applyFill="1" applyBorder="1" applyProtection="1">
      <protection locked="0"/>
    </xf>
    <xf numFmtId="0" fontId="0" fillId="3" borderId="0" xfId="0" applyFill="1" applyAlignment="1" applyProtection="1">
      <alignment horizontal="center"/>
      <protection locked="0"/>
    </xf>
    <xf numFmtId="0" fontId="0" fillId="3" borderId="8" xfId="0" applyFill="1" applyBorder="1" applyAlignment="1" applyProtection="1">
      <alignment horizontal="center"/>
      <protection locked="0"/>
    </xf>
    <xf numFmtId="0" fontId="4" fillId="2" borderId="1" xfId="0" quotePrefix="1" applyFont="1" applyFill="1" applyBorder="1" applyAlignment="1">
      <alignment horizontal="center" wrapText="1"/>
    </xf>
    <xf numFmtId="0" fontId="4" fillId="2" borderId="2" xfId="0" quotePrefix="1" applyFont="1" applyFill="1" applyBorder="1" applyAlignment="1">
      <alignment horizontal="center" wrapText="1"/>
    </xf>
    <xf numFmtId="0" fontId="4" fillId="2" borderId="3" xfId="0" quotePrefix="1" applyFont="1" applyFill="1" applyBorder="1" applyAlignment="1">
      <alignment horizont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3" borderId="7" xfId="0" applyFont="1" applyFill="1" applyBorder="1" applyAlignment="1" applyProtection="1">
      <alignment horizontal="left"/>
      <protection locked="0"/>
    </xf>
    <xf numFmtId="0" fontId="7" fillId="3" borderId="0" xfId="0" applyFont="1" applyFill="1" applyAlignment="1" applyProtection="1">
      <alignment horizontal="left"/>
      <protection locked="0"/>
    </xf>
    <xf numFmtId="0" fontId="7" fillId="3" borderId="8" xfId="0" applyFont="1" applyFill="1" applyBorder="1" applyAlignment="1" applyProtection="1">
      <alignment horizontal="left"/>
      <protection locked="0"/>
    </xf>
    <xf numFmtId="0" fontId="10" fillId="0" borderId="0" xfId="0" applyFont="1" applyAlignment="1">
      <alignment horizontal="center"/>
    </xf>
    <xf numFmtId="0" fontId="10" fillId="0" borderId="8" xfId="0" applyFont="1" applyBorder="1" applyAlignment="1">
      <alignment horizontal="center"/>
    </xf>
    <xf numFmtId="0" fontId="11" fillId="3" borderId="0" xfId="0" applyFont="1" applyFill="1" applyAlignment="1" applyProtection="1">
      <alignment horizontal="center"/>
      <protection locked="0"/>
    </xf>
    <xf numFmtId="0" fontId="11" fillId="3" borderId="8" xfId="0" applyFont="1" applyFill="1" applyBorder="1" applyAlignment="1" applyProtection="1">
      <alignment horizontal="center"/>
      <protection locked="0"/>
    </xf>
    <xf numFmtId="0" fontId="0" fillId="0" borderId="0" xfId="0" applyAlignment="1">
      <alignment horizontal="center"/>
    </xf>
    <xf numFmtId="0" fontId="0" fillId="0" borderId="8" xfId="0" applyBorder="1" applyAlignment="1">
      <alignment horizontal="center"/>
    </xf>
    <xf numFmtId="0" fontId="12" fillId="0" borderId="7" xfId="0" quotePrefix="1" applyFont="1" applyBorder="1" applyAlignment="1">
      <alignment horizontal="center" wrapText="1"/>
    </xf>
    <xf numFmtId="0" fontId="12" fillId="0" borderId="0" xfId="0" quotePrefix="1" applyFont="1" applyAlignment="1">
      <alignment horizontal="center" wrapText="1"/>
    </xf>
    <xf numFmtId="164" fontId="0" fillId="3" borderId="0" xfId="0" applyNumberFormat="1" applyFill="1" applyAlignment="1" applyProtection="1">
      <alignment horizontal="center"/>
      <protection locked="0"/>
    </xf>
    <xf numFmtId="164" fontId="0" fillId="3" borderId="8" xfId="0" applyNumberFormat="1" applyFill="1" applyBorder="1" applyAlignment="1" applyProtection="1">
      <alignment horizontal="center"/>
      <protection locked="0"/>
    </xf>
  </cellXfs>
  <cellStyles count="7">
    <cellStyle name="_x000d__x000a_JournalTemplate=C:\COMFO\CTALK\JOURSTD.TPL_x000d__x000a_LbStateAddress=3 3 0 251 1 89 2 311_x000d__x000a_LbStateJou" xfId="1" xr:uid="{00000000-0005-0000-0000-000000000000}"/>
    <cellStyle name="Euro" xfId="2" xr:uid="{00000000-0005-0000-0000-000001000000}"/>
    <cellStyle name="Euro 2" xfId="4" xr:uid="{00000000-0005-0000-0000-000002000000}"/>
    <cellStyle name="Standaard" xfId="0" builtinId="0"/>
    <cellStyle name="Standaard 2" xfId="6" xr:uid="{EC259AE7-0CAD-4A37-BB90-B8E13F286978}"/>
    <cellStyle name="Valuta" xfId="3" builtinId="4"/>
    <cellStyle name="Valuta 2" xfId="5" xr:uid="{00000000-0005-0000-0000-000005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0</xdr:row>
      <xdr:rowOff>119063</xdr:rowOff>
    </xdr:from>
    <xdr:to>
      <xdr:col>0</xdr:col>
      <xdr:colOff>4003676</xdr:colOff>
      <xdr:row>6</xdr:row>
      <xdr:rowOff>57468</xdr:rowOff>
    </xdr:to>
    <xdr:pic>
      <xdr:nvPicPr>
        <xdr:cNvPr id="5" name="Afbeelding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119063"/>
          <a:ext cx="3937000" cy="10128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137160</xdr:colOff>
      <xdr:row>1</xdr:row>
      <xdr:rowOff>0</xdr:rowOff>
    </xdr:from>
    <xdr:to>
      <xdr:col>1</xdr:col>
      <xdr:colOff>3770313</xdr:colOff>
      <xdr:row>6</xdr:row>
      <xdr:rowOff>94615</xdr:rowOff>
    </xdr:to>
    <xdr:pic>
      <xdr:nvPicPr>
        <xdr:cNvPr id="2" name="Afbeelding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243840"/>
          <a:ext cx="3937000" cy="102425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tabSelected="1" topLeftCell="A7" workbookViewId="0">
      <selection activeCell="C23" sqref="C23"/>
    </sheetView>
  </sheetViews>
  <sheetFormatPr defaultRowHeight="14.4" x14ac:dyDescent="0.3"/>
  <cols>
    <col min="1" max="1" width="61.88671875" customWidth="1"/>
    <col min="2" max="2" width="13.21875" customWidth="1"/>
    <col min="3" max="4" width="13.88671875" customWidth="1"/>
    <col min="5" max="5" width="16.44140625" customWidth="1"/>
  </cols>
  <sheetData>
    <row r="1" spans="1:5" x14ac:dyDescent="0.3">
      <c r="A1" s="1"/>
      <c r="B1" s="8"/>
      <c r="C1" s="8"/>
      <c r="D1" s="8"/>
      <c r="E1" s="9"/>
    </row>
    <row r="2" spans="1:5" x14ac:dyDescent="0.3">
      <c r="A2" s="3"/>
      <c r="C2" s="72" t="s">
        <v>1</v>
      </c>
      <c r="D2" s="72"/>
      <c r="E2" s="73"/>
    </row>
    <row r="3" spans="1:5" x14ac:dyDescent="0.3">
      <c r="A3" s="3"/>
      <c r="E3" s="2"/>
    </row>
    <row r="4" spans="1:5" x14ac:dyDescent="0.3">
      <c r="A4" s="3"/>
      <c r="E4" s="2"/>
    </row>
    <row r="5" spans="1:5" x14ac:dyDescent="0.3">
      <c r="A5" s="3"/>
      <c r="E5" s="2"/>
    </row>
    <row r="6" spans="1:5" x14ac:dyDescent="0.3">
      <c r="A6" s="3"/>
      <c r="E6" s="2"/>
    </row>
    <row r="7" spans="1:5" ht="15" thickBot="1" x14ac:dyDescent="0.35">
      <c r="A7" s="3"/>
      <c r="E7" s="2"/>
    </row>
    <row r="8" spans="1:5" ht="21.6" thickBot="1" x14ac:dyDescent="0.35">
      <c r="A8" s="66" t="s">
        <v>6</v>
      </c>
      <c r="B8" s="67"/>
      <c r="C8" s="67"/>
      <c r="D8" s="67"/>
      <c r="E8" s="68"/>
    </row>
    <row r="9" spans="1:5" x14ac:dyDescent="0.3">
      <c r="A9" s="3"/>
      <c r="E9" s="2"/>
    </row>
    <row r="10" spans="1:5" x14ac:dyDescent="0.3">
      <c r="A10" s="69" t="s">
        <v>0</v>
      </c>
      <c r="B10" s="70"/>
      <c r="C10" s="70"/>
      <c r="D10" s="70"/>
      <c r="E10" s="71"/>
    </row>
    <row r="11" spans="1:5" ht="15" thickBot="1" x14ac:dyDescent="0.35">
      <c r="A11" s="3"/>
      <c r="E11" s="2"/>
    </row>
    <row r="12" spans="1:5" ht="44.4" customHeight="1" thickBot="1" x14ac:dyDescent="0.35">
      <c r="A12" s="63" t="s">
        <v>37</v>
      </c>
      <c r="B12" s="64"/>
      <c r="C12" s="64"/>
      <c r="D12" s="64"/>
      <c r="E12" s="65"/>
    </row>
    <row r="13" spans="1:5" ht="15" thickBot="1" x14ac:dyDescent="0.35">
      <c r="A13" s="3"/>
      <c r="E13" s="2"/>
    </row>
    <row r="14" spans="1:5" x14ac:dyDescent="0.3">
      <c r="A14" s="22"/>
      <c r="B14" s="49" t="s">
        <v>31</v>
      </c>
      <c r="C14" s="50" t="s">
        <v>32</v>
      </c>
      <c r="D14" s="50" t="s">
        <v>33</v>
      </c>
      <c r="E14" s="51" t="s">
        <v>34</v>
      </c>
    </row>
    <row r="15" spans="1:5" ht="15" thickBot="1" x14ac:dyDescent="0.35">
      <c r="A15" s="23"/>
      <c r="B15" s="48" t="s">
        <v>26</v>
      </c>
      <c r="C15" s="44">
        <f>+Specificaties!D31</f>
        <v>0</v>
      </c>
      <c r="D15" s="44">
        <f>+Specificaties!E31</f>
        <v>0</v>
      </c>
      <c r="E15" s="47">
        <f>+Specificaties!G31</f>
        <v>0</v>
      </c>
    </row>
    <row r="16" spans="1:5" ht="15" thickBot="1" x14ac:dyDescent="0.35">
      <c r="A16" s="24" t="s">
        <v>15</v>
      </c>
      <c r="B16" s="45" t="s">
        <v>25</v>
      </c>
      <c r="C16" s="46">
        <f>+Specificaties!F23</f>
        <v>0</v>
      </c>
      <c r="D16" s="46">
        <f>+E16-C16</f>
        <v>0</v>
      </c>
      <c r="E16" s="58">
        <f>+Specificaties!G23</f>
        <v>0</v>
      </c>
    </row>
    <row r="17" spans="1:5" ht="15" thickBot="1" x14ac:dyDescent="0.35">
      <c r="A17" s="25" t="s">
        <v>16</v>
      </c>
      <c r="B17" s="25"/>
      <c r="C17" s="42"/>
      <c r="D17" s="43"/>
      <c r="E17" s="59">
        <f>+E16+E15</f>
        <v>0</v>
      </c>
    </row>
    <row r="18" spans="1:5" x14ac:dyDescent="0.3">
      <c r="A18" s="26" t="s">
        <v>4</v>
      </c>
      <c r="B18" s="26"/>
      <c r="C18" s="52"/>
      <c r="D18" s="56"/>
      <c r="E18" s="54"/>
    </row>
    <row r="19" spans="1:5" ht="15" thickBot="1" x14ac:dyDescent="0.35">
      <c r="A19" s="7" t="s">
        <v>30</v>
      </c>
      <c r="B19" s="60" t="s">
        <v>35</v>
      </c>
      <c r="C19" s="53"/>
      <c r="D19" s="57"/>
      <c r="E19" s="55"/>
    </row>
    <row r="20" spans="1:5" x14ac:dyDescent="0.3">
      <c r="A20" s="3"/>
      <c r="E20" s="2"/>
    </row>
    <row r="21" spans="1:5" ht="21.6" customHeight="1" x14ac:dyDescent="0.3">
      <c r="A21" s="78" t="s">
        <v>36</v>
      </c>
      <c r="B21" s="79"/>
      <c r="C21" s="79"/>
      <c r="D21" s="79"/>
      <c r="E21" s="2"/>
    </row>
    <row r="22" spans="1:5" x14ac:dyDescent="0.3">
      <c r="A22" s="3"/>
      <c r="C22" s="11" t="s">
        <v>2</v>
      </c>
      <c r="D22" s="76" t="s">
        <v>3</v>
      </c>
      <c r="E22" s="77"/>
    </row>
    <row r="23" spans="1:5" x14ac:dyDescent="0.3">
      <c r="A23" s="12" t="s">
        <v>27</v>
      </c>
      <c r="B23" s="29"/>
      <c r="C23" s="13"/>
      <c r="D23" s="61"/>
      <c r="E23" s="62"/>
    </row>
    <row r="24" spans="1:5" x14ac:dyDescent="0.3">
      <c r="A24" s="3"/>
      <c r="E24" s="2"/>
    </row>
    <row r="25" spans="1:5" x14ac:dyDescent="0.3">
      <c r="A25" s="12" t="s">
        <v>28</v>
      </c>
      <c r="B25" s="29"/>
      <c r="C25" s="74"/>
      <c r="D25" s="74"/>
      <c r="E25" s="75"/>
    </row>
    <row r="26" spans="1:5" x14ac:dyDescent="0.3">
      <c r="A26" s="4"/>
      <c r="B26" s="30"/>
      <c r="E26" s="2"/>
    </row>
    <row r="27" spans="1:5" x14ac:dyDescent="0.3">
      <c r="A27" s="3"/>
      <c r="C27" s="61"/>
      <c r="D27" s="61"/>
      <c r="E27" s="62"/>
    </row>
    <row r="28" spans="1:5" x14ac:dyDescent="0.3">
      <c r="A28" s="12" t="s">
        <v>29</v>
      </c>
      <c r="B28" s="29"/>
      <c r="C28" s="61"/>
      <c r="D28" s="61"/>
      <c r="E28" s="62"/>
    </row>
    <row r="29" spans="1:5" x14ac:dyDescent="0.3">
      <c r="A29" s="3"/>
      <c r="C29" s="61"/>
      <c r="D29" s="61"/>
      <c r="E29" s="62"/>
    </row>
    <row r="30" spans="1:5" ht="15" thickBot="1" x14ac:dyDescent="0.35">
      <c r="A30" s="10"/>
      <c r="B30" s="5"/>
      <c r="C30" s="5"/>
      <c r="D30" s="5"/>
      <c r="E30" s="6"/>
    </row>
  </sheetData>
  <sheetProtection algorithmName="SHA-512" hashValue="qtcKzMzZ/jHBzBdBWmdmFWmGXfuqR4r+qsewOA6jgt5CgrgGkBOD8YmiTuPNnOicdI8ksQn3fETN6KI5ckhGzw==" saltValue="ecZ4sngrnM4u+00FxkqNKg==" spinCount="100000" sheet="1" objects="1" scenarios="1"/>
  <mergeCells count="9">
    <mergeCell ref="C27:E29"/>
    <mergeCell ref="A12:E12"/>
    <mergeCell ref="A8:E8"/>
    <mergeCell ref="A10:E10"/>
    <mergeCell ref="C2:E2"/>
    <mergeCell ref="C25:E25"/>
    <mergeCell ref="D22:E22"/>
    <mergeCell ref="D23:E23"/>
    <mergeCell ref="A21:D21"/>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50"/>
  <sheetViews>
    <sheetView topLeftCell="A25" workbookViewId="0">
      <selection activeCell="D34" sqref="D34:D38"/>
    </sheetView>
  </sheetViews>
  <sheetFormatPr defaultRowHeight="14.4" x14ac:dyDescent="0.3"/>
  <cols>
    <col min="1" max="1" width="6.44140625" customWidth="1"/>
    <col min="2" max="2" width="58.44140625" customWidth="1"/>
    <col min="3" max="3" width="8.88671875" style="14" customWidth="1"/>
    <col min="4" max="4" width="13.44140625" customWidth="1"/>
    <col min="5" max="6" width="12.109375" customWidth="1"/>
    <col min="7" max="7" width="13" customWidth="1"/>
  </cols>
  <sheetData>
    <row r="1" spans="1:7" x14ac:dyDescent="0.3">
      <c r="A1" s="1"/>
      <c r="B1" s="8"/>
      <c r="C1" s="15"/>
      <c r="D1" s="8"/>
      <c r="E1" s="8"/>
      <c r="F1" s="8"/>
      <c r="G1" s="9"/>
    </row>
    <row r="2" spans="1:7" x14ac:dyDescent="0.3">
      <c r="A2" s="3"/>
      <c r="G2" s="2"/>
    </row>
    <row r="3" spans="1:7" x14ac:dyDescent="0.3">
      <c r="A3" s="3"/>
      <c r="G3" s="2"/>
    </row>
    <row r="4" spans="1:7" x14ac:dyDescent="0.3">
      <c r="A4" s="3"/>
      <c r="G4" s="2"/>
    </row>
    <row r="5" spans="1:7" x14ac:dyDescent="0.3">
      <c r="A5" s="3"/>
      <c r="G5" s="2"/>
    </row>
    <row r="6" spans="1:7" x14ac:dyDescent="0.3">
      <c r="A6" s="3"/>
      <c r="G6" s="2"/>
    </row>
    <row r="7" spans="1:7" ht="15" thickBot="1" x14ac:dyDescent="0.35">
      <c r="A7" s="10"/>
      <c r="B7" s="5"/>
      <c r="C7" s="16"/>
      <c r="D7" s="5"/>
      <c r="E7" s="5"/>
      <c r="F7" s="5"/>
      <c r="G7" s="6"/>
    </row>
    <row r="8" spans="1:7" ht="21.6" thickBot="1" x14ac:dyDescent="0.35">
      <c r="A8" s="66" t="s">
        <v>12</v>
      </c>
      <c r="B8" s="67"/>
      <c r="C8" s="67"/>
      <c r="D8" s="67"/>
      <c r="E8" s="67"/>
      <c r="F8" s="67"/>
      <c r="G8" s="68"/>
    </row>
    <row r="9" spans="1:7" x14ac:dyDescent="0.3">
      <c r="A9" s="17"/>
      <c r="B9" s="11"/>
      <c r="C9"/>
      <c r="G9" s="2"/>
    </row>
    <row r="10" spans="1:7" x14ac:dyDescent="0.3">
      <c r="A10" s="69" t="s">
        <v>0</v>
      </c>
      <c r="B10" s="70"/>
      <c r="C10" s="70"/>
      <c r="D10" s="70"/>
      <c r="E10" s="70"/>
      <c r="F10" s="70"/>
      <c r="G10" s="71"/>
    </row>
    <row r="11" spans="1:7" ht="15" thickBot="1" x14ac:dyDescent="0.35">
      <c r="A11" s="10"/>
      <c r="B11" s="5"/>
      <c r="C11" s="16"/>
      <c r="D11" s="5"/>
      <c r="E11" s="5"/>
      <c r="F11" s="5"/>
      <c r="G11" s="6"/>
    </row>
    <row r="12" spans="1:7" x14ac:dyDescent="0.3">
      <c r="A12" s="1"/>
      <c r="B12" s="8"/>
      <c r="C12" s="15"/>
      <c r="D12" s="8"/>
      <c r="E12" s="8"/>
      <c r="F12" s="8"/>
      <c r="G12" s="9"/>
    </row>
    <row r="13" spans="1:7" ht="15.6" x14ac:dyDescent="0.3">
      <c r="A13" s="18"/>
      <c r="B13" s="36" t="s">
        <v>22</v>
      </c>
      <c r="G13" s="2"/>
    </row>
    <row r="14" spans="1:7" ht="38.4" customHeight="1" x14ac:dyDescent="0.3">
      <c r="A14" s="19" t="s">
        <v>5</v>
      </c>
      <c r="B14" s="20" t="s">
        <v>11</v>
      </c>
      <c r="C14" s="27" t="s">
        <v>21</v>
      </c>
      <c r="D14" s="27" t="s">
        <v>10</v>
      </c>
      <c r="E14" s="27" t="s">
        <v>13</v>
      </c>
      <c r="F14" s="27" t="s">
        <v>23</v>
      </c>
      <c r="G14" s="40" t="s">
        <v>24</v>
      </c>
    </row>
    <row r="15" spans="1:7" x14ac:dyDescent="0.3">
      <c r="A15" s="21">
        <v>1</v>
      </c>
      <c r="B15" s="32" t="s">
        <v>17</v>
      </c>
      <c r="C15" s="14">
        <v>6</v>
      </c>
      <c r="D15" s="28"/>
      <c r="E15" s="28">
        <f>+D15*0.21</f>
        <v>0</v>
      </c>
      <c r="F15" s="37">
        <f t="shared" ref="F15:F22" si="0">+D15*C15</f>
        <v>0</v>
      </c>
      <c r="G15" s="31">
        <f>(E15+D15)*C15</f>
        <v>0</v>
      </c>
    </row>
    <row r="16" spans="1:7" x14ac:dyDescent="0.3">
      <c r="A16" s="21">
        <v>2</v>
      </c>
      <c r="B16" s="32" t="s">
        <v>18</v>
      </c>
      <c r="C16" s="14">
        <v>6</v>
      </c>
      <c r="D16" s="28"/>
      <c r="E16" s="28">
        <f t="shared" ref="E16:E28" si="1">+D16*0.21</f>
        <v>0</v>
      </c>
      <c r="F16" s="37">
        <f t="shared" si="0"/>
        <v>0</v>
      </c>
      <c r="G16" s="31">
        <f t="shared" ref="G16:G22" si="2">(E16+D16)*C16</f>
        <v>0</v>
      </c>
    </row>
    <row r="17" spans="1:7" x14ac:dyDescent="0.3">
      <c r="A17" s="21">
        <v>3</v>
      </c>
      <c r="B17" s="32" t="s">
        <v>19</v>
      </c>
      <c r="C17" s="14">
        <v>6</v>
      </c>
      <c r="D17" s="28"/>
      <c r="E17" s="28">
        <f t="shared" si="1"/>
        <v>0</v>
      </c>
      <c r="F17" s="37">
        <f t="shared" si="0"/>
        <v>0</v>
      </c>
      <c r="G17" s="31">
        <f t="shared" si="2"/>
        <v>0</v>
      </c>
    </row>
    <row r="18" spans="1:7" x14ac:dyDescent="0.3">
      <c r="A18" s="21">
        <v>4</v>
      </c>
      <c r="B18" s="32"/>
      <c r="C18" s="14">
        <v>6</v>
      </c>
      <c r="D18" s="28"/>
      <c r="E18" s="28">
        <f t="shared" si="1"/>
        <v>0</v>
      </c>
      <c r="F18" s="37">
        <f t="shared" si="0"/>
        <v>0</v>
      </c>
      <c r="G18" s="31">
        <f t="shared" si="2"/>
        <v>0</v>
      </c>
    </row>
    <row r="19" spans="1:7" x14ac:dyDescent="0.3">
      <c r="A19" s="21">
        <v>5</v>
      </c>
      <c r="B19" s="32"/>
      <c r="C19" s="14">
        <v>6</v>
      </c>
      <c r="D19" s="28"/>
      <c r="E19" s="28">
        <f t="shared" si="1"/>
        <v>0</v>
      </c>
      <c r="F19" s="37">
        <f t="shared" si="0"/>
        <v>0</v>
      </c>
      <c r="G19" s="31">
        <f t="shared" si="2"/>
        <v>0</v>
      </c>
    </row>
    <row r="20" spans="1:7" x14ac:dyDescent="0.3">
      <c r="A20" s="21">
        <v>6</v>
      </c>
      <c r="B20" s="32"/>
      <c r="C20" s="14">
        <v>6</v>
      </c>
      <c r="D20" s="28"/>
      <c r="E20" s="28">
        <f t="shared" si="1"/>
        <v>0</v>
      </c>
      <c r="F20" s="37">
        <f t="shared" si="0"/>
        <v>0</v>
      </c>
      <c r="G20" s="31">
        <f t="shared" si="2"/>
        <v>0</v>
      </c>
    </row>
    <row r="21" spans="1:7" x14ac:dyDescent="0.3">
      <c r="A21" s="21">
        <v>7</v>
      </c>
      <c r="B21" s="32"/>
      <c r="C21" s="14">
        <v>6</v>
      </c>
      <c r="D21" s="28"/>
      <c r="E21" s="28">
        <f t="shared" si="1"/>
        <v>0</v>
      </c>
      <c r="F21" s="37">
        <f t="shared" si="0"/>
        <v>0</v>
      </c>
      <c r="G21" s="31">
        <f t="shared" si="2"/>
        <v>0</v>
      </c>
    </row>
    <row r="22" spans="1:7" x14ac:dyDescent="0.3">
      <c r="A22" s="21">
        <v>8</v>
      </c>
      <c r="B22" s="32"/>
      <c r="C22" s="14">
        <v>6</v>
      </c>
      <c r="D22" s="28"/>
      <c r="E22" s="28">
        <f t="shared" si="1"/>
        <v>0</v>
      </c>
      <c r="F22" s="39">
        <f t="shared" si="0"/>
        <v>0</v>
      </c>
      <c r="G22" s="41">
        <f t="shared" si="2"/>
        <v>0</v>
      </c>
    </row>
    <row r="23" spans="1:7" x14ac:dyDescent="0.3">
      <c r="A23" s="21"/>
      <c r="B23" s="34"/>
      <c r="D23" s="35"/>
      <c r="E23" s="35"/>
      <c r="F23" s="37">
        <f>SUM(F15:F22)</f>
        <v>0</v>
      </c>
      <c r="G23" s="31">
        <f>SUM(G15:G22)</f>
        <v>0</v>
      </c>
    </row>
    <row r="24" spans="1:7" x14ac:dyDescent="0.3">
      <c r="A24" s="21"/>
      <c r="B24" s="36" t="s">
        <v>20</v>
      </c>
      <c r="D24" s="35"/>
      <c r="E24" s="35"/>
      <c r="F24" s="37"/>
      <c r="G24" s="2"/>
    </row>
    <row r="25" spans="1:7" ht="28.8" x14ac:dyDescent="0.3">
      <c r="A25" s="19" t="s">
        <v>5</v>
      </c>
      <c r="B25" s="20" t="s">
        <v>11</v>
      </c>
      <c r="C25" s="27"/>
      <c r="D25" s="27" t="s">
        <v>10</v>
      </c>
      <c r="E25" s="27" t="s">
        <v>14</v>
      </c>
      <c r="F25" s="20"/>
      <c r="G25" s="40" t="s">
        <v>24</v>
      </c>
    </row>
    <row r="26" spans="1:7" x14ac:dyDescent="0.3">
      <c r="A26" s="21">
        <v>1</v>
      </c>
      <c r="B26" s="32" t="s">
        <v>41</v>
      </c>
      <c r="D26" s="28"/>
      <c r="E26" s="28">
        <f t="shared" si="1"/>
        <v>0</v>
      </c>
      <c r="F26" s="37"/>
      <c r="G26" s="31">
        <f>+E26+D26</f>
        <v>0</v>
      </c>
    </row>
    <row r="27" spans="1:7" x14ac:dyDescent="0.3">
      <c r="A27" s="21">
        <v>2</v>
      </c>
      <c r="B27" s="32"/>
      <c r="D27" s="28"/>
      <c r="E27" s="28">
        <f t="shared" si="1"/>
        <v>0</v>
      </c>
      <c r="F27" s="37"/>
      <c r="G27" s="31">
        <f t="shared" ref="G27:G30" si="3">+E27+D27</f>
        <v>0</v>
      </c>
    </row>
    <row r="28" spans="1:7" x14ac:dyDescent="0.3">
      <c r="A28" s="21">
        <v>3</v>
      </c>
      <c r="B28" s="32"/>
      <c r="D28" s="28"/>
      <c r="E28" s="28">
        <f t="shared" si="1"/>
        <v>0</v>
      </c>
      <c r="F28" s="37"/>
      <c r="G28" s="31">
        <f t="shared" si="3"/>
        <v>0</v>
      </c>
    </row>
    <row r="29" spans="1:7" x14ac:dyDescent="0.3">
      <c r="A29" s="21">
        <v>4</v>
      </c>
      <c r="B29" s="32"/>
      <c r="D29" s="28"/>
      <c r="E29" s="28">
        <f t="shared" ref="E29" si="4">+D29*0.21</f>
        <v>0</v>
      </c>
      <c r="F29" s="37"/>
      <c r="G29" s="31">
        <f t="shared" si="3"/>
        <v>0</v>
      </c>
    </row>
    <row r="30" spans="1:7" x14ac:dyDescent="0.3">
      <c r="A30" s="21">
        <v>5</v>
      </c>
      <c r="B30" s="32"/>
      <c r="C30"/>
      <c r="D30" s="28"/>
      <c r="E30" s="28">
        <f t="shared" ref="E30" si="5">+D30*0.21</f>
        <v>0</v>
      </c>
      <c r="F30" s="37"/>
      <c r="G30" s="41">
        <f t="shared" si="3"/>
        <v>0</v>
      </c>
    </row>
    <row r="31" spans="1:7" x14ac:dyDescent="0.3">
      <c r="A31" s="21"/>
      <c r="D31" s="33">
        <f>SUM(D26:D30)</f>
        <v>0</v>
      </c>
      <c r="E31" s="33">
        <f>SUM(E26:E30)</f>
        <v>0</v>
      </c>
      <c r="F31" s="38"/>
      <c r="G31" s="31">
        <f>SUM(G26:G30)</f>
        <v>0</v>
      </c>
    </row>
    <row r="32" spans="1:7" x14ac:dyDescent="0.3">
      <c r="A32" s="21"/>
      <c r="B32" t="s">
        <v>42</v>
      </c>
      <c r="D32" s="33"/>
      <c r="E32" s="33"/>
      <c r="F32" s="38"/>
      <c r="G32" s="31"/>
    </row>
    <row r="33" spans="1:7" ht="43.2" x14ac:dyDescent="0.3">
      <c r="A33" s="19" t="s">
        <v>5</v>
      </c>
      <c r="B33" s="20" t="s">
        <v>11</v>
      </c>
      <c r="C33" s="27" t="s">
        <v>38</v>
      </c>
      <c r="D33" s="27" t="s">
        <v>10</v>
      </c>
      <c r="E33" s="27" t="s">
        <v>14</v>
      </c>
      <c r="F33" s="20"/>
      <c r="G33" s="40" t="s">
        <v>24</v>
      </c>
    </row>
    <row r="34" spans="1:7" x14ac:dyDescent="0.3">
      <c r="A34" s="21">
        <v>1</v>
      </c>
      <c r="B34" s="32" t="s">
        <v>40</v>
      </c>
      <c r="D34" s="28"/>
      <c r="E34" s="28">
        <f t="shared" ref="E34:E38" si="6">+D34*0.21</f>
        <v>0</v>
      </c>
      <c r="F34" s="37"/>
      <c r="G34" s="31">
        <f>+E34+D34</f>
        <v>0</v>
      </c>
    </row>
    <row r="35" spans="1:7" x14ac:dyDescent="0.3">
      <c r="A35" s="21">
        <v>2</v>
      </c>
      <c r="B35" s="32" t="s">
        <v>39</v>
      </c>
      <c r="D35" s="28"/>
      <c r="E35" s="28">
        <f t="shared" si="6"/>
        <v>0</v>
      </c>
      <c r="F35" s="37"/>
      <c r="G35" s="31">
        <f t="shared" ref="G35:G38" si="7">+E35+D35</f>
        <v>0</v>
      </c>
    </row>
    <row r="36" spans="1:7" x14ac:dyDescent="0.3">
      <c r="A36" s="21">
        <v>3</v>
      </c>
      <c r="B36" s="32"/>
      <c r="D36" s="28"/>
      <c r="E36" s="28">
        <f t="shared" si="6"/>
        <v>0</v>
      </c>
      <c r="F36" s="37"/>
      <c r="G36" s="31">
        <f t="shared" si="7"/>
        <v>0</v>
      </c>
    </row>
    <row r="37" spans="1:7" x14ac:dyDescent="0.3">
      <c r="A37" s="21">
        <v>4</v>
      </c>
      <c r="B37" s="32"/>
      <c r="D37" s="28"/>
      <c r="E37" s="28">
        <f t="shared" si="6"/>
        <v>0</v>
      </c>
      <c r="F37" s="37"/>
      <c r="G37" s="31">
        <f t="shared" si="7"/>
        <v>0</v>
      </c>
    </row>
    <row r="38" spans="1:7" x14ac:dyDescent="0.3">
      <c r="A38" s="21">
        <v>5</v>
      </c>
      <c r="B38" s="32"/>
      <c r="C38"/>
      <c r="D38" s="28"/>
      <c r="E38" s="28">
        <f t="shared" si="6"/>
        <v>0</v>
      </c>
      <c r="F38" s="37"/>
      <c r="G38" s="31">
        <f t="shared" si="7"/>
        <v>0</v>
      </c>
    </row>
    <row r="39" spans="1:7" x14ac:dyDescent="0.3">
      <c r="A39" s="21"/>
      <c r="D39" s="33"/>
      <c r="E39" s="33"/>
      <c r="F39" s="38"/>
      <c r="G39" s="31"/>
    </row>
    <row r="40" spans="1:7" ht="15" thickBot="1" x14ac:dyDescent="0.35">
      <c r="A40" s="10"/>
      <c r="B40" s="5"/>
      <c r="C40" s="16"/>
      <c r="D40" s="5"/>
      <c r="E40" s="5"/>
      <c r="F40" s="5"/>
      <c r="G40" s="6"/>
    </row>
    <row r="41" spans="1:7" x14ac:dyDescent="0.3">
      <c r="A41" s="3"/>
      <c r="G41" s="2"/>
    </row>
    <row r="42" spans="1:7" x14ac:dyDescent="0.3">
      <c r="A42" s="3"/>
      <c r="D42" s="11" t="s">
        <v>2</v>
      </c>
      <c r="E42" s="76" t="s">
        <v>3</v>
      </c>
      <c r="F42" s="76"/>
      <c r="G42" s="77"/>
    </row>
    <row r="43" spans="1:7" x14ac:dyDescent="0.3">
      <c r="A43" s="12" t="s">
        <v>8</v>
      </c>
      <c r="B43" s="29"/>
      <c r="C43" s="80"/>
      <c r="D43" s="80"/>
      <c r="E43" s="80"/>
      <c r="F43" s="80"/>
      <c r="G43" s="81"/>
    </row>
    <row r="44" spans="1:7" x14ac:dyDescent="0.3">
      <c r="A44" s="3"/>
      <c r="G44" s="2"/>
    </row>
    <row r="45" spans="1:7" x14ac:dyDescent="0.3">
      <c r="A45" s="12" t="s">
        <v>7</v>
      </c>
      <c r="B45" s="29"/>
      <c r="C45" s="74"/>
      <c r="D45" s="74"/>
      <c r="E45" s="74"/>
      <c r="F45" s="74"/>
      <c r="G45" s="75"/>
    </row>
    <row r="46" spans="1:7" x14ac:dyDescent="0.3">
      <c r="A46" s="4"/>
      <c r="B46" s="30"/>
      <c r="G46" s="2"/>
    </row>
    <row r="47" spans="1:7" x14ac:dyDescent="0.3">
      <c r="A47" s="3"/>
      <c r="C47" s="61"/>
      <c r="D47" s="61"/>
      <c r="E47" s="61"/>
      <c r="F47" s="61"/>
      <c r="G47" s="62"/>
    </row>
    <row r="48" spans="1:7" x14ac:dyDescent="0.3">
      <c r="A48" s="12" t="s">
        <v>9</v>
      </c>
      <c r="B48" s="29"/>
      <c r="C48" s="61"/>
      <c r="D48" s="61"/>
      <c r="E48" s="61"/>
      <c r="F48" s="61"/>
      <c r="G48" s="62"/>
    </row>
    <row r="49" spans="1:7" x14ac:dyDescent="0.3">
      <c r="A49" s="3"/>
      <c r="C49" s="61"/>
      <c r="D49" s="61"/>
      <c r="E49" s="61"/>
      <c r="F49" s="61"/>
      <c r="G49" s="62"/>
    </row>
    <row r="50" spans="1:7" ht="15" thickBot="1" x14ac:dyDescent="0.35">
      <c r="A50" s="10"/>
      <c r="B50" s="5"/>
      <c r="C50" s="5"/>
      <c r="D50" s="5"/>
      <c r="E50" s="5"/>
      <c r="F50" s="5"/>
      <c r="G50" s="6"/>
    </row>
  </sheetData>
  <mergeCells count="6">
    <mergeCell ref="C43:G43"/>
    <mergeCell ref="C45:G45"/>
    <mergeCell ref="C47:G49"/>
    <mergeCell ref="E42:G42"/>
    <mergeCell ref="A8:G8"/>
    <mergeCell ref="A10:G10"/>
  </mergeCells>
  <phoneticPr fontId="15" type="noConversion"/>
  <pageMargins left="0.23622047244094491" right="0.23622047244094491" top="0.74803149606299213" bottom="0.74803149606299213" header="0.31496062992125984" footer="0.31496062992125984"/>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Totaal inschrijfprijs</vt:lpstr>
      <vt:lpstr>Specificaties</vt:lpstr>
      <vt:lpstr>'Totaal inschrijfprijs'!Afdrukbereik</vt:lpstr>
    </vt:vector>
  </TitlesOfParts>
  <Company>Veiligheidsregio Rotterdam-Rijnmond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Wittenberg - Saarloos, Mariette</dc:creator>
  <cp:lastModifiedBy>Bosch, Jan</cp:lastModifiedBy>
  <cp:lastPrinted>2024-02-15T15:32:49Z</cp:lastPrinted>
  <dcterms:created xsi:type="dcterms:W3CDTF">2017-09-14T13:04:20Z</dcterms:created>
  <dcterms:modified xsi:type="dcterms:W3CDTF">2024-03-31T12:46:00Z</dcterms:modified>
</cp:coreProperties>
</file>