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alfresco.rbd.local/alfresco/webdav/Sites/inkoopbureau-vlaardingen/documentLibrary/1 Aanbestedingen/IV.100111 Verkeersborden/3. Leidraad en Bestek/"/>
    </mc:Choice>
  </mc:AlternateContent>
  <xr:revisionPtr revIDLastSave="0" documentId="13_ncr:1_{96A98ACF-2E62-4AB0-ACDC-92C9BB18BA87}" xr6:coauthVersionLast="47" xr6:coauthVersionMax="47" xr10:uidLastSave="{00000000-0000-0000-0000-000000000000}"/>
  <bookViews>
    <workbookView xWindow="-108" yWindow="-108" windowWidth="27288" windowHeight="17676" xr2:uid="{6FB3C694-14F6-4E81-AE9A-4140DD50886B}"/>
  </bookViews>
  <sheets>
    <sheet name="Bijlage 4 Prijzenblad 2.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2" i="1" l="1"/>
  <c r="I162" i="1" s="1"/>
  <c r="I163" i="1" s="1"/>
  <c r="D175" i="1" s="1"/>
  <c r="H158" i="1"/>
  <c r="I158" i="1" s="1"/>
  <c r="H157" i="1"/>
  <c r="I157" i="1" s="1"/>
  <c r="I159" i="1" s="1"/>
  <c r="D174" i="1" s="1"/>
  <c r="H153" i="1"/>
  <c r="I153" i="1" s="1"/>
  <c r="H152" i="1"/>
  <c r="I152" i="1" s="1"/>
  <c r="H151" i="1"/>
  <c r="I151" i="1" s="1"/>
  <c r="I154" i="1" s="1"/>
  <c r="D173" i="1" s="1"/>
  <c r="H147" i="1"/>
  <c r="I147" i="1" s="1"/>
  <c r="I148" i="1" s="1"/>
  <c r="D172" i="1" s="1"/>
  <c r="H143" i="1"/>
  <c r="I143" i="1" s="1"/>
  <c r="H142" i="1"/>
  <c r="I142" i="1" s="1"/>
  <c r="H141" i="1"/>
  <c r="I141" i="1" s="1"/>
  <c r="H140" i="1"/>
  <c r="I140" i="1" s="1"/>
  <c r="H139" i="1"/>
  <c r="I139" i="1" s="1"/>
  <c r="H138" i="1"/>
  <c r="I138" i="1" s="1"/>
  <c r="H137" i="1"/>
  <c r="I137" i="1" s="1"/>
  <c r="I144" i="1" s="1"/>
  <c r="D171" i="1" s="1"/>
  <c r="H133" i="1"/>
  <c r="I133" i="1" s="1"/>
  <c r="H132" i="1"/>
  <c r="I132" i="1" s="1"/>
  <c r="H131" i="1"/>
  <c r="I131" i="1" s="1"/>
  <c r="H130" i="1"/>
  <c r="I130" i="1" s="1"/>
  <c r="H129" i="1"/>
  <c r="I129" i="1" s="1"/>
  <c r="H128" i="1"/>
  <c r="I128" i="1" s="1"/>
  <c r="H127" i="1"/>
  <c r="I127" i="1" s="1"/>
  <c r="H126" i="1"/>
  <c r="I126" i="1" s="1"/>
  <c r="H125" i="1"/>
  <c r="I125" i="1" s="1"/>
  <c r="H124" i="1"/>
  <c r="I124" i="1" s="1"/>
  <c r="H123" i="1"/>
  <c r="I123" i="1" s="1"/>
  <c r="H122" i="1"/>
  <c r="I122" i="1" s="1"/>
  <c r="I134" i="1" s="1"/>
  <c r="D170" i="1" s="1"/>
  <c r="H118" i="1"/>
  <c r="I118" i="1" s="1"/>
  <c r="H117" i="1"/>
  <c r="I117" i="1" s="1"/>
  <c r="H116" i="1"/>
  <c r="I116" i="1" s="1"/>
  <c r="H115" i="1"/>
  <c r="I115" i="1" s="1"/>
  <c r="H114" i="1"/>
  <c r="I114" i="1" s="1"/>
  <c r="I119" i="1" s="1"/>
  <c r="D169" i="1" s="1"/>
  <c r="H110" i="1"/>
  <c r="I110" i="1" s="1"/>
  <c r="H109" i="1"/>
  <c r="I109" i="1" s="1"/>
  <c r="H108" i="1"/>
  <c r="I108" i="1" s="1"/>
  <c r="H107" i="1"/>
  <c r="I107" i="1" s="1"/>
  <c r="H106" i="1"/>
  <c r="I106" i="1" s="1"/>
  <c r="H105" i="1"/>
  <c r="I105" i="1" s="1"/>
  <c r="H104" i="1"/>
  <c r="I104" i="1" s="1"/>
  <c r="H103" i="1"/>
  <c r="I103" i="1" s="1"/>
  <c r="H102" i="1"/>
  <c r="I102" i="1" s="1"/>
  <c r="H101" i="1"/>
  <c r="I101" i="1" s="1"/>
  <c r="H100" i="1"/>
  <c r="I100" i="1" s="1"/>
  <c r="H99" i="1"/>
  <c r="I99" i="1" s="1"/>
  <c r="H98" i="1"/>
  <c r="I98" i="1" s="1"/>
  <c r="H97" i="1"/>
  <c r="I97" i="1" s="1"/>
  <c r="H96" i="1"/>
  <c r="I96" i="1" s="1"/>
  <c r="H95" i="1"/>
  <c r="I95" i="1" s="1"/>
  <c r="H94" i="1"/>
  <c r="I94" i="1" s="1"/>
  <c r="H93" i="1"/>
  <c r="I93" i="1" s="1"/>
  <c r="H92" i="1"/>
  <c r="I92" i="1" s="1"/>
  <c r="H91" i="1"/>
  <c r="I91" i="1" s="1"/>
  <c r="H90" i="1"/>
  <c r="I90" i="1" s="1"/>
  <c r="H89" i="1"/>
  <c r="I89" i="1" s="1"/>
  <c r="H88" i="1"/>
  <c r="I88" i="1" s="1"/>
  <c r="H87" i="1"/>
  <c r="I87" i="1" s="1"/>
  <c r="H86" i="1"/>
  <c r="I86" i="1" s="1"/>
  <c r="H85" i="1"/>
  <c r="I85" i="1" s="1"/>
  <c r="H84" i="1"/>
  <c r="I84" i="1" s="1"/>
  <c r="H83" i="1"/>
  <c r="I83" i="1" s="1"/>
  <c r="H82" i="1"/>
  <c r="I82" i="1" s="1"/>
  <c r="H81" i="1"/>
  <c r="I81" i="1" s="1"/>
  <c r="H80" i="1"/>
  <c r="I80" i="1" s="1"/>
  <c r="H79" i="1"/>
  <c r="I79" i="1" s="1"/>
  <c r="H78" i="1"/>
  <c r="I78" i="1" s="1"/>
  <c r="H77" i="1"/>
  <c r="I77" i="1" s="1"/>
  <c r="H76" i="1"/>
  <c r="I76" i="1" s="1"/>
  <c r="H75" i="1"/>
  <c r="I75" i="1" s="1"/>
  <c r="H74" i="1"/>
  <c r="I74" i="1" s="1"/>
  <c r="H73" i="1"/>
  <c r="I73" i="1" s="1"/>
  <c r="H72" i="1"/>
  <c r="I72" i="1" s="1"/>
  <c r="H71" i="1"/>
  <c r="I71" i="1" s="1"/>
  <c r="H70" i="1"/>
  <c r="I70" i="1" s="1"/>
  <c r="H69" i="1"/>
  <c r="I69" i="1" s="1"/>
  <c r="H68" i="1"/>
  <c r="I68" i="1" s="1"/>
  <c r="H67" i="1"/>
  <c r="I67" i="1" s="1"/>
  <c r="H66" i="1"/>
  <c r="I66" i="1" s="1"/>
  <c r="H65" i="1"/>
  <c r="I65" i="1" s="1"/>
  <c r="H64" i="1"/>
  <c r="I64" i="1" s="1"/>
  <c r="H63" i="1"/>
  <c r="I63" i="1" s="1"/>
  <c r="H62" i="1"/>
  <c r="I62" i="1" s="1"/>
  <c r="H61" i="1"/>
  <c r="I61" i="1" s="1"/>
  <c r="H60" i="1"/>
  <c r="I60" i="1" s="1"/>
  <c r="H59" i="1"/>
  <c r="I59" i="1" s="1"/>
  <c r="H58" i="1"/>
  <c r="I58"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I111" i="1" s="1"/>
  <c r="D168" i="1" s="1"/>
  <c r="H41" i="1"/>
  <c r="I41" i="1" s="1"/>
  <c r="H40" i="1"/>
  <c r="I40" i="1" s="1"/>
  <c r="H39" i="1"/>
  <c r="I39" i="1" s="1"/>
  <c r="H38" i="1"/>
  <c r="I38" i="1" s="1"/>
  <c r="I42" i="1" s="1"/>
  <c r="D167" i="1" s="1"/>
  <c r="H34" i="1"/>
  <c r="I34" i="1" s="1"/>
  <c r="H33" i="1"/>
  <c r="I33" i="1" s="1"/>
  <c r="H32" i="1"/>
  <c r="I32" i="1" s="1"/>
  <c r="H31" i="1"/>
  <c r="I31" i="1" s="1"/>
  <c r="H30" i="1"/>
  <c r="I30" i="1" s="1"/>
  <c r="H29" i="1"/>
  <c r="I29" i="1" s="1"/>
  <c r="H28" i="1"/>
  <c r="I28" i="1" s="1"/>
  <c r="H27" i="1"/>
  <c r="I27" i="1" s="1"/>
  <c r="H26" i="1"/>
  <c r="I26" i="1" s="1"/>
  <c r="H25" i="1"/>
  <c r="I25" i="1" s="1"/>
  <c r="H24" i="1"/>
  <c r="I24" i="1" s="1"/>
  <c r="H23" i="1"/>
  <c r="I23" i="1" s="1"/>
  <c r="H22" i="1"/>
  <c r="I22" i="1" s="1"/>
  <c r="H21" i="1"/>
  <c r="I21" i="1" s="1"/>
  <c r="H20" i="1"/>
  <c r="I20" i="1" s="1"/>
  <c r="I35" i="1" s="1"/>
  <c r="D166" i="1" s="1"/>
  <c r="D176" i="1" s="1"/>
</calcChain>
</file>

<file path=xl/sharedStrings.xml><?xml version="1.0" encoding="utf-8"?>
<sst xmlns="http://schemas.openxmlformats.org/spreadsheetml/2006/main" count="274" uniqueCount="183">
  <si>
    <t>Aanbesteding Verkeersborden</t>
  </si>
  <si>
    <t>Gemeente Vlaardingen - IV.100111</t>
  </si>
  <si>
    <t>Invullen blauw gearceerde kolommen</t>
  </si>
  <si>
    <r>
      <t xml:space="preserve">Door invulling en ondertekening van dit inschrijvingsbiljet verklaart de inschrijver dat:								
</t>
    </r>
    <r>
      <rPr>
        <i/>
        <sz val="10"/>
        <rFont val="Arial"/>
        <family val="2"/>
      </rPr>
      <t xml:space="preserve">1. de inschrijving is geschied overeenkomstig de bepalingen van het programma van eisen “Verkeersborden” met kenmerk IV.100111 en de eventuele Nota van Inlichtingen;		
2. dat de opgegeven tarieven inclusief alle logischerwijs tot de opdracht behorende onderdelen en/of zaken zijn, waaronder bijvoorbeeld kosten van vervoer, waar- onder tol-, veer-, en parkeergelden, brandstoffen en verzekering, opslagkosten voor levering, ed;				
3. Inschrijver dient reële marktconforme prijzen te offreren. Irreële prijzen kunnen door de Aanbestedende dienst worden gecontroleerd/nagevraagd en conform artikel 2.116 Aw 2012 kan de Inschrijving ongeldig worden verklaard. Ditzelfde geldt voor Inschrijvingen die door de Aanbestedende dienst als manipulatief worden aangemeld;							
4. dat de aangeboden tarieven zijn gebaseerd op levering DDP (Incoterms 2010);		
5. dat de aangeboden tarieven in Euro’s zijn exclusief BTW;					
6. dat het prijzenbladvolledig en rechtsgeldig ondertekend is;				
7. dat de opgegeven kortingspercentages geldig zijn voor de gehele categorie / productgroep;	
8. dat de genoemde aantallen fictief zijn en bedoelt zijn om te komen tot de inschrijfsom;	
9. dat aan de genoemde aantallen geen rechten kunnen worden ontleent.	
Het aanbrengen van wijzigingen op het prijzenblad is niet toegestaan en leidt tot het terzijde leggen van de inschrijving. Alle vermelde prijzen en tarieven dienen gesteld te zijn in euro’s, exclusief BTW. De opgegeven tarieven zijn 'all-in'. Dit betekent dat eventuele bijkomende kosten, zoals bijvoorbeeld leveringskosten, in de tarieven verdisconteerd dienen te zijn. De door u aangeboden prijzen en tarieven dienen inclusief overige belastingen en/of heffingen te zijn. Het is niet toegestaan een ander prijzenblad te gebruiken. Indien inschrijver een ander prijzenblad hanteert behoudt de aanbestedende dienst zich het recht voor de inschrijving terzijde te leggen. 	</t>
    </r>
  </si>
  <si>
    <t>NR</t>
  </si>
  <si>
    <t>CATEGORIE</t>
  </si>
  <si>
    <t>OMSCHRIJVING ARTIKEL</t>
  </si>
  <si>
    <t>AFMETING</t>
  </si>
  <si>
    <t>Gem. aantal / jaar</t>
  </si>
  <si>
    <t>Bruto tarief / stuk</t>
  </si>
  <si>
    <t xml:space="preserve">Korting % </t>
  </si>
  <si>
    <t>Netto tarief / stuk</t>
  </si>
  <si>
    <t>VERKEERSBORDEN</t>
  </si>
  <si>
    <t>Standaard Verkeersbord dubbel omgezette rand - Ultimate Signing 2020 level 2</t>
  </si>
  <si>
    <t>Rond</t>
  </si>
  <si>
    <t>Diameter 40 cm</t>
  </si>
  <si>
    <t>Diameter 60 cm</t>
  </si>
  <si>
    <t>Vierkant</t>
  </si>
  <si>
    <t>Zijde 40 cm</t>
  </si>
  <si>
    <t>Zijde 60 cm</t>
  </si>
  <si>
    <t>Driehoek</t>
  </si>
  <si>
    <t>Zijde 50 cm</t>
  </si>
  <si>
    <t>Zijde 70 cm</t>
  </si>
  <si>
    <t>Rechthoek</t>
  </si>
  <si>
    <t>B30 cm x H45 cm</t>
  </si>
  <si>
    <t>B40 cm x H60 cm</t>
  </si>
  <si>
    <t>B60 cm x H40 cm</t>
  </si>
  <si>
    <t>Achthoek</t>
  </si>
  <si>
    <t>H70 cm</t>
  </si>
  <si>
    <t>G13</t>
  </si>
  <si>
    <t>B60 cm x H20 cm</t>
  </si>
  <si>
    <t>G14</t>
  </si>
  <si>
    <t>Blanco gele borden</t>
  </si>
  <si>
    <t>B60 cm x H80 cm</t>
  </si>
  <si>
    <t>B80 cm x H80 cm</t>
  </si>
  <si>
    <t>TOTAAL PRODUCTGROEP VERKEERSBORDEN</t>
  </si>
  <si>
    <t>ONDERBORDEN</t>
  </si>
  <si>
    <t>(retroflectie klasse III, dubbel omgezette rand)</t>
  </si>
  <si>
    <t xml:space="preserve">OB 52,  54, </t>
  </si>
  <si>
    <t>B60 cm x H30 cm</t>
  </si>
  <si>
    <t>OB 502, 503, 505</t>
  </si>
  <si>
    <t>B45 cm x H20 cm</t>
  </si>
  <si>
    <t>OB 505</t>
  </si>
  <si>
    <t>OB Blanco borden</t>
  </si>
  <si>
    <t>B40 cm x H20 cm</t>
  </si>
  <si>
    <t>TOTAAL PRODUCTGROEP ONDERBORDEN</t>
  </si>
  <si>
    <t>STRAATNAAMBORDEN</t>
  </si>
  <si>
    <t>Aluminium Kokerprofiel  - (enkelzijdig)                Retro-flectie klasse III kleur Blauw RAL 5017</t>
  </si>
  <si>
    <t>500 x 200 mm</t>
  </si>
  <si>
    <t>600 x 150 mm</t>
  </si>
  <si>
    <t>600 x 200 mm</t>
  </si>
  <si>
    <t>700 x 150 mm</t>
  </si>
  <si>
    <t>700 x 200 mm</t>
  </si>
  <si>
    <t>700 x 250 mm</t>
  </si>
  <si>
    <t>800 x 150 mm</t>
  </si>
  <si>
    <t>800 x 200 mm</t>
  </si>
  <si>
    <t>800 x 400 mm</t>
  </si>
  <si>
    <t>900 x 150 mm</t>
  </si>
  <si>
    <t>900 x 200 mm</t>
  </si>
  <si>
    <t xml:space="preserve">900 x 300 mm </t>
  </si>
  <si>
    <t>1000 x 150 mm</t>
  </si>
  <si>
    <t>1000 x 200 mm</t>
  </si>
  <si>
    <t>1000 x 250 mm</t>
  </si>
  <si>
    <t>1000 x 300 mm</t>
  </si>
  <si>
    <t xml:space="preserve">1000 x 400 mm </t>
  </si>
  <si>
    <t>1100 x 150 mm</t>
  </si>
  <si>
    <t>1100 x 200 mm</t>
  </si>
  <si>
    <t>1100 x 250 mm</t>
  </si>
  <si>
    <t>1100 x 300 mm</t>
  </si>
  <si>
    <t>1200 x 300 mm</t>
  </si>
  <si>
    <t>20-1</t>
  </si>
  <si>
    <t>Aluminium Kokerprofiel  - (dubbelzijdig)                 Retro-flectie klasse III kleur Blauw RAL 5017</t>
  </si>
  <si>
    <t>21-1</t>
  </si>
  <si>
    <t>22-1</t>
  </si>
  <si>
    <t>23-1</t>
  </si>
  <si>
    <t>24-1</t>
  </si>
  <si>
    <t>25-1</t>
  </si>
  <si>
    <t>26-1</t>
  </si>
  <si>
    <t>27-1</t>
  </si>
  <si>
    <t>28-1</t>
  </si>
  <si>
    <t>29-1</t>
  </si>
  <si>
    <t>30-1</t>
  </si>
  <si>
    <t>31-1</t>
  </si>
  <si>
    <t>32-1</t>
  </si>
  <si>
    <t>33-1</t>
  </si>
  <si>
    <t>34-1</t>
  </si>
  <si>
    <t>35-1</t>
  </si>
  <si>
    <t>36-1</t>
  </si>
  <si>
    <t>37-1</t>
  </si>
  <si>
    <t>38-1</t>
  </si>
  <si>
    <t>39-1</t>
  </si>
  <si>
    <t>40-1</t>
  </si>
  <si>
    <t>41-1</t>
  </si>
  <si>
    <t>20-2</t>
  </si>
  <si>
    <t>Dubbel Omgezette Rand  -                Retro-flectie klasse III kleur Blauw RAL 5017</t>
  </si>
  <si>
    <t>21-2</t>
  </si>
  <si>
    <t>22-2</t>
  </si>
  <si>
    <t>23-2</t>
  </si>
  <si>
    <t>24-2</t>
  </si>
  <si>
    <t>25-2</t>
  </si>
  <si>
    <t>26-2</t>
  </si>
  <si>
    <t>27-2</t>
  </si>
  <si>
    <t>28-2</t>
  </si>
  <si>
    <t>29-2</t>
  </si>
  <si>
    <t>30-2</t>
  </si>
  <si>
    <t>31-2</t>
  </si>
  <si>
    <t>32-2</t>
  </si>
  <si>
    <t>33-2</t>
  </si>
  <si>
    <t>34-2</t>
  </si>
  <si>
    <t>35-2</t>
  </si>
  <si>
    <t>36-2</t>
  </si>
  <si>
    <t>37-2</t>
  </si>
  <si>
    <t>38-2</t>
  </si>
  <si>
    <t>39-2</t>
  </si>
  <si>
    <t>40-2</t>
  </si>
  <si>
    <t>41-2</t>
  </si>
  <si>
    <t>TOTAAL PRODUCTGROEP STRAATNAAMBORDEN</t>
  </si>
  <si>
    <t>PALEN</t>
  </si>
  <si>
    <t xml:space="preserve">Thermisch verzinkte flespaal met kunststof dop
</t>
  </si>
  <si>
    <t>2500 mm</t>
  </si>
  <si>
    <t>76/48 mm</t>
  </si>
  <si>
    <t>3600 mm</t>
  </si>
  <si>
    <t>3900 mm</t>
  </si>
  <si>
    <t>4300 mm</t>
  </si>
  <si>
    <t>4700 mm</t>
  </si>
  <si>
    <t>TOTAAL PRODUCTGROEP PALEN</t>
  </si>
  <si>
    <t>BEUGELS EN BEVESTIGINGSMATERIALEN</t>
  </si>
  <si>
    <t>Beugeltype gewone uitvoering</t>
  </si>
  <si>
    <t>1 bord tegen paal</t>
  </si>
  <si>
    <t>Diameter 48 mm</t>
  </si>
  <si>
    <t>1 bord, klemband</t>
  </si>
  <si>
    <t>Diameter variabel</t>
  </si>
  <si>
    <t>2 borden tegen paal</t>
  </si>
  <si>
    <t>2 borden rug aan rug</t>
  </si>
  <si>
    <t>Midden op paal</t>
  </si>
  <si>
    <t>Vlaggenstand</t>
  </si>
  <si>
    <t>Beugeltype diefstalbestendige uitvoering</t>
  </si>
  <si>
    <t>TOTAAL PRODUCTGROEP BEUGELS EN BEVESTIGINGSMATERIALEN</t>
  </si>
  <si>
    <t>SCHRIKHEKPLANKEN</t>
  </si>
  <si>
    <t>BB 16-1</t>
  </si>
  <si>
    <t>DOR Retroflectie kl.III</t>
  </si>
  <si>
    <t>250 cm.</t>
  </si>
  <si>
    <t>BB 15/16</t>
  </si>
  <si>
    <t>150 cm.</t>
  </si>
  <si>
    <t>300 cm.</t>
  </si>
  <si>
    <t>350 cm</t>
  </si>
  <si>
    <t>500 cm.</t>
  </si>
  <si>
    <t>600 cm.</t>
  </si>
  <si>
    <t>BB 18-1</t>
  </si>
  <si>
    <t xml:space="preserve">600 cm. </t>
  </si>
  <si>
    <t>TOTAAL SCHRIKHEKPLANKEN</t>
  </si>
  <si>
    <t>KEGELS</t>
  </si>
  <si>
    <t>Kegels</t>
  </si>
  <si>
    <t>TOTAAL KEGELS</t>
  </si>
  <si>
    <t>VERKEERSZUILEN</t>
  </si>
  <si>
    <t>Verkeerszuilen</t>
  </si>
  <si>
    <t>Drie witte retroflecterende banden kl.II</t>
  </si>
  <si>
    <t>Vijf gele retroreflecterende banden kl.II</t>
  </si>
  <si>
    <t>Betonpoeren</t>
  </si>
  <si>
    <t>TOTAAL VERKEERSZUILEN</t>
  </si>
  <si>
    <t>AFZETHEKKEN</t>
  </si>
  <si>
    <t>Afzethekken</t>
  </si>
  <si>
    <t>Model POLGARD</t>
  </si>
  <si>
    <t>Model POLGARD-DUO</t>
  </si>
  <si>
    <t>TOTAAL AFZETHEKKEN</t>
  </si>
  <si>
    <t>BAAKSCHILD</t>
  </si>
  <si>
    <t>Baakschild</t>
  </si>
  <si>
    <t>TOTAAL BAAKSCHILD</t>
  </si>
  <si>
    <t>Totaal van bovenstaande Categorieën (productgroepen):</t>
  </si>
  <si>
    <t>VERKEERSZULEN</t>
  </si>
  <si>
    <t>BAAKSCHILDEN</t>
  </si>
  <si>
    <t>TOTALE SOM PRIJSFORMULIER</t>
  </si>
  <si>
    <t>Aldus naar waarheid ingevuld en rechtsgeldig ondertekend:</t>
  </si>
  <si>
    <t>Plaats:</t>
  </si>
  <si>
    <t>…..............................................................</t>
  </si>
  <si>
    <t>Datum:</t>
  </si>
  <si>
    <t>Naam inschrijver:</t>
  </si>
  <si>
    <t>….............................................................</t>
  </si>
  <si>
    <t>Naam vertegenwoordiger:</t>
  </si>
  <si>
    <t>Functie:</t>
  </si>
  <si>
    <t>Ondertekening:</t>
  </si>
  <si>
    <t>Bijlage 4 Prijzenblad - VERSIE 2.0</t>
  </si>
  <si>
    <t>Subtotaal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</si>
</sst>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0"/>
      <color theme="1"/>
      <name val="Arial"/>
      <family val="2"/>
    </font>
    <font>
      <sz val="10"/>
      <color theme="1"/>
      <name val="Arial"/>
      <family val="2"/>
    </font>
    <font>
      <sz val="10"/>
      <color rgb="FFFF0000"/>
      <name val="Arial"/>
      <family val="2"/>
    </font>
    <font>
      <sz val="10"/>
      <name val="Arial"/>
      <family val="2"/>
    </font>
    <font>
      <b/>
      <sz val="14"/>
      <name val="Arial"/>
      <family val="2"/>
    </font>
    <font>
      <b/>
      <sz val="10"/>
      <name val="Arial"/>
      <family val="2"/>
    </font>
    <font>
      <b/>
      <i/>
      <sz val="10"/>
      <name val="Arial"/>
      <family val="2"/>
    </font>
    <font>
      <i/>
      <sz val="10"/>
      <name val="Arial"/>
      <family val="2"/>
    </font>
    <font>
      <b/>
      <sz val="10"/>
      <color indexed="10"/>
      <name val="Arial"/>
      <family val="2"/>
    </font>
    <font>
      <b/>
      <sz val="10"/>
      <color rgb="FFFF0000"/>
      <name val="Arial"/>
      <family val="2"/>
    </font>
    <font>
      <b/>
      <sz val="13"/>
      <name val="Arial"/>
      <family val="2"/>
    </font>
  </fonts>
  <fills count="7">
    <fill>
      <patternFill patternType="none"/>
    </fill>
    <fill>
      <patternFill patternType="gray125"/>
    </fill>
    <fill>
      <patternFill patternType="solid">
        <fgColor indexed="22"/>
        <bgColor indexed="22"/>
      </patternFill>
    </fill>
    <fill>
      <patternFill patternType="solid">
        <fgColor theme="8" tint="0.79998168889431442"/>
        <bgColor indexed="64"/>
      </patternFill>
    </fill>
    <fill>
      <patternFill patternType="solid">
        <fgColor indexed="22"/>
        <bgColor indexed="64"/>
      </patternFill>
    </fill>
    <fill>
      <patternFill patternType="solid">
        <fgColor indexed="9"/>
        <bgColor indexed="64"/>
      </patternFill>
    </fill>
    <fill>
      <patternFill patternType="solid">
        <fgColor rgb="FF92D05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s>
  <cellStyleXfs count="2">
    <xf numFmtId="0" fontId="0" fillId="0" borderId="0"/>
    <xf numFmtId="0" fontId="3" fillId="0" borderId="0"/>
  </cellStyleXfs>
  <cellXfs count="117">
    <xf numFmtId="0" fontId="0" fillId="0" borderId="0" xfId="0"/>
    <xf numFmtId="0" fontId="4" fillId="2" borderId="1" xfId="1" applyFont="1" applyFill="1" applyBorder="1" applyAlignment="1">
      <alignment horizontal="center" wrapText="1"/>
    </xf>
    <xf numFmtId="0" fontId="4" fillId="2" borderId="2" xfId="1" applyFont="1" applyFill="1" applyBorder="1" applyAlignment="1">
      <alignment horizontal="center" wrapText="1"/>
    </xf>
    <xf numFmtId="0" fontId="4" fillId="2" borderId="3" xfId="1" applyFont="1" applyFill="1" applyBorder="1" applyAlignment="1">
      <alignment horizontal="center" wrapText="1"/>
    </xf>
    <xf numFmtId="0" fontId="5" fillId="2" borderId="4" xfId="1" applyFont="1" applyFill="1" applyBorder="1" applyAlignment="1">
      <alignment horizontal="center" wrapText="1"/>
    </xf>
    <xf numFmtId="0" fontId="5" fillId="2" borderId="0" xfId="1" applyFont="1" applyFill="1" applyAlignment="1">
      <alignment horizontal="center" wrapText="1"/>
    </xf>
    <xf numFmtId="0" fontId="5" fillId="2" borderId="5" xfId="1" applyFont="1" applyFill="1" applyBorder="1" applyAlignment="1">
      <alignment horizontal="center" wrapText="1"/>
    </xf>
    <xf numFmtId="0" fontId="5" fillId="0" borderId="4" xfId="1" applyFont="1" applyBorder="1" applyAlignment="1">
      <alignment horizontal="center" wrapText="1"/>
    </xf>
    <xf numFmtId="0" fontId="5" fillId="0" borderId="0" xfId="1" applyFont="1" applyAlignment="1">
      <alignment horizontal="center" wrapText="1"/>
    </xf>
    <xf numFmtId="0" fontId="5" fillId="0" borderId="5" xfId="1" applyFont="1" applyBorder="1" applyAlignment="1">
      <alignment horizontal="center" wrapText="1"/>
    </xf>
    <xf numFmtId="1" fontId="3" fillId="3" borderId="6" xfId="1" applyNumberFormat="1" applyFill="1" applyBorder="1" applyAlignment="1">
      <alignment horizontal="center"/>
    </xf>
    <xf numFmtId="0" fontId="3" fillId="0" borderId="7" xfId="1" applyBorder="1" applyAlignment="1">
      <alignment horizontal="center"/>
    </xf>
    <xf numFmtId="0" fontId="3" fillId="0" borderId="8" xfId="1" applyBorder="1" applyAlignment="1">
      <alignment horizontal="center"/>
    </xf>
    <xf numFmtId="0" fontId="6" fillId="0" borderId="4" xfId="1" applyFont="1" applyBorder="1" applyAlignment="1">
      <alignment horizontal="left"/>
    </xf>
    <xf numFmtId="0" fontId="6" fillId="0" borderId="0" xfId="1" applyFont="1" applyAlignment="1">
      <alignment horizontal="left"/>
    </xf>
    <xf numFmtId="0" fontId="6" fillId="0" borderId="5" xfId="1" applyFont="1" applyBorder="1" applyAlignment="1">
      <alignment horizontal="left"/>
    </xf>
    <xf numFmtId="0" fontId="6" fillId="0" borderId="4" xfId="1" applyFont="1" applyBorder="1" applyAlignment="1">
      <alignment horizontal="left" wrapText="1"/>
    </xf>
    <xf numFmtId="0" fontId="6" fillId="0" borderId="9" xfId="1" applyFont="1" applyBorder="1" applyAlignment="1">
      <alignment horizontal="left"/>
    </xf>
    <xf numFmtId="0" fontId="6" fillId="0" borderId="10" xfId="1" applyFont="1" applyBorder="1" applyAlignment="1">
      <alignment horizontal="left"/>
    </xf>
    <xf numFmtId="0" fontId="6" fillId="0" borderId="11" xfId="1" applyFont="1" applyBorder="1" applyAlignment="1">
      <alignment horizontal="left"/>
    </xf>
    <xf numFmtId="0" fontId="3" fillId="0" borderId="0" xfId="1"/>
    <xf numFmtId="0" fontId="5" fillId="4" borderId="12" xfId="1" applyFont="1" applyFill="1" applyBorder="1" applyAlignment="1">
      <alignment horizontal="center" vertical="center" wrapText="1"/>
    </xf>
    <xf numFmtId="0" fontId="5" fillId="4" borderId="6" xfId="1" applyFont="1" applyFill="1" applyBorder="1" applyAlignment="1">
      <alignment horizontal="center" vertical="center" wrapText="1"/>
    </xf>
    <xf numFmtId="0" fontId="5" fillId="4" borderId="13" xfId="1" applyFont="1" applyFill="1" applyBorder="1" applyAlignment="1">
      <alignment horizontal="center" vertical="center" wrapText="1"/>
    </xf>
    <xf numFmtId="0" fontId="5" fillId="5" borderId="0" xfId="1" applyFont="1" applyFill="1" applyAlignment="1">
      <alignment horizontal="center" vertical="center" wrapText="1"/>
    </xf>
    <xf numFmtId="0" fontId="5" fillId="5" borderId="0" xfId="1" applyFont="1" applyFill="1" applyAlignment="1">
      <alignment horizontal="center" vertical="center" wrapText="1"/>
    </xf>
    <xf numFmtId="0" fontId="8" fillId="0" borderId="0" xfId="1" applyFont="1" applyAlignment="1">
      <alignment horizontal="center" vertical="center" wrapText="1"/>
    </xf>
    <xf numFmtId="0" fontId="5" fillId="4" borderId="12" xfId="1" applyFont="1" applyFill="1" applyBorder="1" applyAlignment="1">
      <alignment horizontal="left"/>
    </xf>
    <xf numFmtId="0" fontId="3" fillId="0" borderId="12" xfId="1" applyBorder="1"/>
    <xf numFmtId="0" fontId="3" fillId="0" borderId="12" xfId="1" applyBorder="1" applyAlignment="1">
      <alignment horizontal="center" vertical="top" wrapText="1"/>
    </xf>
    <xf numFmtId="0" fontId="5" fillId="0" borderId="14" xfId="1" applyFont="1" applyBorder="1" applyAlignment="1">
      <alignment horizontal="center" vertical="top" wrapText="1"/>
    </xf>
    <xf numFmtId="0" fontId="3" fillId="0" borderId="14" xfId="1" applyBorder="1" applyAlignment="1">
      <alignment vertical="top" wrapText="1"/>
    </xf>
    <xf numFmtId="0" fontId="3" fillId="0" borderId="12" xfId="1" applyBorder="1" applyAlignment="1">
      <alignment vertical="top" wrapText="1"/>
    </xf>
    <xf numFmtId="1" fontId="1" fillId="0" borderId="12" xfId="1" applyNumberFormat="1" applyFont="1" applyBorder="1" applyAlignment="1">
      <alignment horizontal="center"/>
    </xf>
    <xf numFmtId="164" fontId="3" fillId="3" borderId="12" xfId="1" applyNumberFormat="1" applyFill="1" applyBorder="1" applyAlignment="1" applyProtection="1">
      <alignment horizontal="left"/>
      <protection locked="0"/>
    </xf>
    <xf numFmtId="9" fontId="3" fillId="3" borderId="12" xfId="1" applyNumberFormat="1" applyFill="1" applyBorder="1" applyAlignment="1" applyProtection="1">
      <alignment horizontal="left"/>
      <protection locked="0"/>
    </xf>
    <xf numFmtId="164" fontId="3" fillId="0" borderId="6" xfId="1" applyNumberFormat="1" applyBorder="1" applyAlignment="1">
      <alignment horizontal="left"/>
    </xf>
    <xf numFmtId="164" fontId="3" fillId="0" borderId="12" xfId="1" applyNumberFormat="1" applyBorder="1" applyAlignment="1">
      <alignment horizontal="left"/>
    </xf>
    <xf numFmtId="0" fontId="5" fillId="0" borderId="15" xfId="1" applyFont="1" applyBorder="1" applyAlignment="1">
      <alignment horizontal="center" vertical="top" wrapText="1"/>
    </xf>
    <xf numFmtId="0" fontId="3" fillId="0" borderId="15" xfId="1" applyBorder="1" applyAlignment="1">
      <alignment vertical="top" wrapText="1"/>
    </xf>
    <xf numFmtId="0" fontId="3" fillId="0" borderId="12" xfId="1" applyBorder="1" applyAlignment="1">
      <alignment vertical="top" wrapText="1"/>
    </xf>
    <xf numFmtId="0" fontId="2" fillId="0" borderId="0" xfId="0" applyFont="1"/>
    <xf numFmtId="0" fontId="3" fillId="0" borderId="14" xfId="1" applyBorder="1" applyAlignment="1">
      <alignment vertical="top" wrapText="1"/>
    </xf>
    <xf numFmtId="1" fontId="1" fillId="0" borderId="14" xfId="1" applyNumberFormat="1" applyFont="1" applyBorder="1" applyAlignment="1">
      <alignment horizontal="center"/>
    </xf>
    <xf numFmtId="164" fontId="3" fillId="3" borderId="14" xfId="1" applyNumberFormat="1" applyFill="1" applyBorder="1" applyAlignment="1" applyProtection="1">
      <alignment horizontal="left"/>
      <protection locked="0"/>
    </xf>
    <xf numFmtId="9" fontId="3" fillId="3" borderId="14" xfId="1" applyNumberFormat="1" applyFill="1" applyBorder="1" applyAlignment="1" applyProtection="1">
      <alignment horizontal="left"/>
      <protection locked="0"/>
    </xf>
    <xf numFmtId="0" fontId="5" fillId="0" borderId="16" xfId="1" applyFont="1" applyBorder="1" applyAlignment="1">
      <alignment horizontal="center" vertical="top" wrapText="1"/>
    </xf>
    <xf numFmtId="0" fontId="5" fillId="0" borderId="6" xfId="1" applyFont="1" applyBorder="1" applyAlignment="1">
      <alignment horizontal="left"/>
    </xf>
    <xf numFmtId="0" fontId="5" fillId="0" borderId="7" xfId="1" applyFont="1" applyBorder="1" applyAlignment="1">
      <alignment horizontal="left"/>
    </xf>
    <xf numFmtId="0" fontId="5" fillId="0" borderId="8" xfId="1" applyFont="1" applyBorder="1" applyAlignment="1">
      <alignment horizontal="left"/>
    </xf>
    <xf numFmtId="1" fontId="5" fillId="0" borderId="12" xfId="1" applyNumberFormat="1" applyFont="1" applyBorder="1" applyAlignment="1">
      <alignment horizontal="left"/>
    </xf>
    <xf numFmtId="0" fontId="5" fillId="0" borderId="12" xfId="1" applyFont="1" applyBorder="1" applyAlignment="1">
      <alignment horizontal="left"/>
    </xf>
    <xf numFmtId="0" fontId="3" fillId="0" borderId="6" xfId="1" applyBorder="1" applyAlignment="1">
      <alignment horizontal="left"/>
    </xf>
    <xf numFmtId="164" fontId="5" fillId="0" borderId="17" xfId="1" applyNumberFormat="1" applyFont="1" applyBorder="1" applyAlignment="1">
      <alignment horizontal="left"/>
    </xf>
    <xf numFmtId="0" fontId="5" fillId="0" borderId="7" xfId="1" applyFont="1" applyBorder="1" applyAlignment="1">
      <alignment horizontal="center"/>
    </xf>
    <xf numFmtId="0" fontId="5" fillId="4" borderId="6" xfId="1" applyFont="1" applyFill="1" applyBorder="1" applyAlignment="1">
      <alignment horizontal="left"/>
    </xf>
    <xf numFmtId="0" fontId="5" fillId="4" borderId="7" xfId="1" applyFont="1" applyFill="1" applyBorder="1" applyAlignment="1">
      <alignment horizontal="left"/>
    </xf>
    <xf numFmtId="0" fontId="5" fillId="4" borderId="8" xfId="1" applyFont="1" applyFill="1" applyBorder="1" applyAlignment="1">
      <alignment horizontal="left"/>
    </xf>
    <xf numFmtId="0" fontId="3" fillId="0" borderId="12" xfId="1" applyBorder="1" applyAlignment="1">
      <alignment horizontal="center"/>
    </xf>
    <xf numFmtId="0" fontId="1" fillId="0" borderId="14" xfId="1" applyFont="1" applyBorder="1" applyAlignment="1">
      <alignment vertical="top" wrapText="1"/>
    </xf>
    <xf numFmtId="0" fontId="1" fillId="0" borderId="12" xfId="1" applyFont="1" applyBorder="1" applyAlignment="1">
      <alignment horizontal="left" vertical="top" wrapText="1"/>
    </xf>
    <xf numFmtId="0" fontId="3" fillId="0" borderId="12" xfId="1" applyBorder="1" applyAlignment="1">
      <alignment horizontal="left" vertical="top" wrapText="1"/>
    </xf>
    <xf numFmtId="0" fontId="3" fillId="0" borderId="16" xfId="1" applyBorder="1" applyAlignment="1">
      <alignment horizontal="left" vertical="top" wrapText="1"/>
    </xf>
    <xf numFmtId="0" fontId="3" fillId="0" borderId="16" xfId="1" applyBorder="1" applyAlignment="1">
      <alignment vertical="top" wrapText="1"/>
    </xf>
    <xf numFmtId="1" fontId="1" fillId="0" borderId="16" xfId="1" applyNumberFormat="1" applyFont="1" applyBorder="1" applyAlignment="1">
      <alignment horizontal="center"/>
    </xf>
    <xf numFmtId="164" fontId="3" fillId="3" borderId="16" xfId="1" applyNumberFormat="1" applyFill="1" applyBorder="1" applyAlignment="1" applyProtection="1">
      <alignment horizontal="left"/>
      <protection locked="0"/>
    </xf>
    <xf numFmtId="9" fontId="3" fillId="3" borderId="16" xfId="1" applyNumberFormat="1" applyFill="1" applyBorder="1" applyAlignment="1" applyProtection="1">
      <alignment horizontal="left"/>
      <protection locked="0"/>
    </xf>
    <xf numFmtId="1" fontId="9" fillId="0" borderId="16" xfId="1" applyNumberFormat="1" applyFont="1" applyBorder="1" applyAlignment="1">
      <alignment horizontal="left"/>
    </xf>
    <xf numFmtId="0" fontId="5" fillId="0" borderId="16" xfId="1" applyFont="1" applyBorder="1" applyAlignment="1">
      <alignment horizontal="left"/>
    </xf>
    <xf numFmtId="0" fontId="3" fillId="0" borderId="9" xfId="1" applyBorder="1" applyAlignment="1">
      <alignment horizontal="center"/>
    </xf>
    <xf numFmtId="0" fontId="3" fillId="0" borderId="0" xfId="1" applyAlignment="1">
      <alignment horizontal="center"/>
    </xf>
    <xf numFmtId="0" fontId="3" fillId="0" borderId="12" xfId="1" applyBorder="1" applyAlignment="1">
      <alignment horizontal="left" vertical="center" wrapText="1"/>
    </xf>
    <xf numFmtId="49" fontId="7" fillId="0" borderId="12" xfId="1" applyNumberFormat="1" applyFont="1" applyBorder="1" applyAlignment="1">
      <alignment horizontal="center"/>
    </xf>
    <xf numFmtId="1" fontId="9" fillId="0" borderId="12" xfId="1" applyNumberFormat="1" applyFont="1" applyBorder="1" applyAlignment="1">
      <alignment horizontal="left"/>
    </xf>
    <xf numFmtId="0" fontId="3" fillId="0" borderId="6" xfId="1" applyBorder="1" applyAlignment="1">
      <alignment horizontal="center"/>
    </xf>
    <xf numFmtId="164" fontId="5" fillId="0" borderId="13" xfId="1" applyNumberFormat="1" applyFont="1" applyBorder="1" applyAlignment="1">
      <alignment horizontal="left"/>
    </xf>
    <xf numFmtId="0" fontId="5" fillId="0" borderId="14" xfId="1" applyFont="1" applyBorder="1" applyAlignment="1">
      <alignment horizontal="left" vertical="top" wrapText="1"/>
    </xf>
    <xf numFmtId="0" fontId="5" fillId="0" borderId="15" xfId="1" applyFont="1" applyBorder="1" applyAlignment="1">
      <alignment horizontal="left" vertical="top" wrapText="1"/>
    </xf>
    <xf numFmtId="0" fontId="5" fillId="0" borderId="16" xfId="1" applyFont="1" applyBorder="1" applyAlignment="1">
      <alignment horizontal="left" vertical="top" wrapText="1"/>
    </xf>
    <xf numFmtId="0" fontId="5" fillId="0" borderId="12" xfId="1" applyFont="1" applyBorder="1" applyAlignment="1">
      <alignment horizontal="left" vertical="top" wrapText="1"/>
    </xf>
    <xf numFmtId="0" fontId="3" fillId="0" borderId="12" xfId="1" applyBorder="1" applyAlignment="1">
      <alignment horizontal="left"/>
    </xf>
    <xf numFmtId="0" fontId="3" fillId="0" borderId="12" xfId="1" applyBorder="1"/>
    <xf numFmtId="0" fontId="3" fillId="0" borderId="7" xfId="1" applyBorder="1"/>
    <xf numFmtId="0" fontId="3" fillId="0" borderId="8" xfId="1" applyBorder="1"/>
    <xf numFmtId="0" fontId="5" fillId="0" borderId="0" xfId="1" applyFont="1" applyAlignment="1">
      <alignment horizontal="left"/>
    </xf>
    <xf numFmtId="1" fontId="5" fillId="0" borderId="0" xfId="1" applyNumberFormat="1" applyFont="1" applyAlignment="1">
      <alignment horizontal="left"/>
    </xf>
    <xf numFmtId="164" fontId="5" fillId="0" borderId="0" xfId="1" applyNumberFormat="1" applyFont="1" applyAlignment="1">
      <alignment horizontal="left"/>
    </xf>
    <xf numFmtId="0" fontId="3" fillId="0" borderId="16" xfId="1" applyBorder="1"/>
    <xf numFmtId="0" fontId="3" fillId="0" borderId="16" xfId="1" quotePrefix="1" applyBorder="1"/>
    <xf numFmtId="1" fontId="5" fillId="0" borderId="16" xfId="1" applyNumberFormat="1" applyFont="1" applyBorder="1" applyAlignment="1">
      <alignment horizontal="left"/>
    </xf>
    <xf numFmtId="0" fontId="3" fillId="0" borderId="16" xfId="1" applyBorder="1" applyAlignment="1">
      <alignment horizontal="center"/>
    </xf>
    <xf numFmtId="0" fontId="3" fillId="0" borderId="16" xfId="1" quotePrefix="1" applyBorder="1" applyAlignment="1">
      <alignment horizontal="left" vertical="top" wrapText="1"/>
    </xf>
    <xf numFmtId="0" fontId="3" fillId="0" borderId="16" xfId="1" quotePrefix="1" applyBorder="1" applyAlignment="1">
      <alignment wrapText="1"/>
    </xf>
    <xf numFmtId="0" fontId="5" fillId="0" borderId="18" xfId="1" applyFont="1" applyBorder="1" applyAlignment="1">
      <alignment horizontal="center"/>
    </xf>
    <xf numFmtId="0" fontId="5" fillId="0" borderId="8" xfId="1" applyFont="1" applyBorder="1" applyAlignment="1">
      <alignment horizontal="center"/>
    </xf>
    <xf numFmtId="0" fontId="3" fillId="0" borderId="18" xfId="1" applyBorder="1" applyAlignment="1">
      <alignment horizontal="left"/>
    </xf>
    <xf numFmtId="0" fontId="3" fillId="0" borderId="7" xfId="1" applyBorder="1" applyAlignment="1">
      <alignment horizontal="left"/>
    </xf>
    <xf numFmtId="0" fontId="3" fillId="0" borderId="8" xfId="1" applyBorder="1" applyAlignment="1">
      <alignment horizontal="left"/>
    </xf>
    <xf numFmtId="164" fontId="3" fillId="0" borderId="12" xfId="1" applyNumberFormat="1" applyBorder="1"/>
    <xf numFmtId="0" fontId="3" fillId="0" borderId="6" xfId="1" applyBorder="1" applyAlignment="1">
      <alignment horizontal="left"/>
    </xf>
    <xf numFmtId="0" fontId="10" fillId="0" borderId="19" xfId="1" applyFont="1" applyBorder="1" applyAlignment="1">
      <alignment horizontal="left"/>
    </xf>
    <xf numFmtId="0" fontId="10" fillId="0" borderId="20" xfId="1" applyFont="1" applyBorder="1" applyAlignment="1">
      <alignment horizontal="left"/>
    </xf>
    <xf numFmtId="0" fontId="10" fillId="0" borderId="21" xfId="1" applyFont="1" applyBorder="1" applyAlignment="1">
      <alignment horizontal="left"/>
    </xf>
    <xf numFmtId="164" fontId="10" fillId="6" borderId="22" xfId="1" applyNumberFormat="1" applyFont="1" applyFill="1" applyBorder="1"/>
    <xf numFmtId="0" fontId="3" fillId="0" borderId="23" xfId="1" applyBorder="1"/>
    <xf numFmtId="0" fontId="3" fillId="0" borderId="0" xfId="1" applyAlignment="1">
      <alignment horizontal="left"/>
    </xf>
    <xf numFmtId="0" fontId="5" fillId="0" borderId="0" xfId="1" applyFont="1" applyAlignment="1">
      <alignment horizontal="center"/>
    </xf>
    <xf numFmtId="0" fontId="3" fillId="3" borderId="6" xfId="1" applyFill="1" applyBorder="1" applyAlignment="1" applyProtection="1">
      <alignment horizontal="center"/>
      <protection locked="0"/>
    </xf>
    <xf numFmtId="0" fontId="3" fillId="3" borderId="8" xfId="1" applyFill="1" applyBorder="1" applyAlignment="1" applyProtection="1">
      <alignment horizontal="center"/>
      <protection locked="0"/>
    </xf>
    <xf numFmtId="0" fontId="5" fillId="0" borderId="5" xfId="1" applyFont="1" applyBorder="1" applyAlignment="1">
      <alignment horizontal="center"/>
    </xf>
    <xf numFmtId="0" fontId="5" fillId="0" borderId="0" xfId="1" applyFont="1" applyAlignment="1">
      <alignment horizontal="center"/>
    </xf>
    <xf numFmtId="0" fontId="3" fillId="3" borderId="1" xfId="1" applyFill="1" applyBorder="1" applyAlignment="1" applyProtection="1">
      <alignment horizontal="center"/>
      <protection locked="0"/>
    </xf>
    <xf numFmtId="0" fontId="3" fillId="3" borderId="3" xfId="1" applyFill="1" applyBorder="1" applyAlignment="1" applyProtection="1">
      <alignment horizontal="center"/>
      <protection locked="0"/>
    </xf>
    <xf numFmtId="0" fontId="3" fillId="3" borderId="4" xfId="1" applyFill="1" applyBorder="1" applyAlignment="1" applyProtection="1">
      <alignment horizontal="center"/>
      <protection locked="0"/>
    </xf>
    <xf numFmtId="0" fontId="3" fillId="3" borderId="5" xfId="1" applyFill="1" applyBorder="1" applyAlignment="1" applyProtection="1">
      <alignment horizontal="center"/>
      <protection locked="0"/>
    </xf>
    <xf numFmtId="0" fontId="3" fillId="3" borderId="9" xfId="1" applyFill="1" applyBorder="1" applyAlignment="1" applyProtection="1">
      <alignment horizontal="center"/>
      <protection locked="0"/>
    </xf>
    <xf numFmtId="0" fontId="3" fillId="3" borderId="11" xfId="1" applyFill="1" applyBorder="1" applyAlignment="1" applyProtection="1">
      <alignment horizontal="center"/>
      <protection locked="0"/>
    </xf>
  </cellXfs>
  <cellStyles count="2">
    <cellStyle name="Standaard" xfId="0" builtinId="0"/>
    <cellStyle name="Standaard 2" xfId="1" xr:uid="{7F020F1D-244A-4B72-96E7-1266F3367E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B6A46-ECAE-4876-8EEB-6B4FB85383D3}">
  <dimension ref="A1:L189"/>
  <sheetViews>
    <sheetView tabSelected="1" topLeftCell="A6" workbookViewId="0">
      <selection activeCell="F20" sqref="F20:F29"/>
    </sheetView>
  </sheetViews>
  <sheetFormatPr defaultRowHeight="13.2" x14ac:dyDescent="0.25"/>
  <cols>
    <col min="2" max="2" width="24.88671875" customWidth="1"/>
    <col min="3" max="3" width="33.5546875" customWidth="1"/>
    <col min="4" max="4" width="21.33203125" customWidth="1"/>
    <col min="5" max="5" width="9.77734375" customWidth="1"/>
    <col min="6" max="6" width="12.33203125" customWidth="1"/>
    <col min="7" max="7" width="13.5546875" customWidth="1"/>
    <col min="8" max="8" width="14.6640625" customWidth="1"/>
    <col min="9" max="9" width="17.33203125" customWidth="1"/>
  </cols>
  <sheetData>
    <row r="1" spans="1:9" ht="17.399999999999999" x14ac:dyDescent="0.3">
      <c r="A1" s="1" t="s">
        <v>181</v>
      </c>
      <c r="B1" s="2"/>
      <c r="C1" s="2"/>
      <c r="D1" s="2"/>
      <c r="E1" s="2"/>
      <c r="F1" s="2"/>
      <c r="G1" s="2"/>
      <c r="H1" s="2"/>
      <c r="I1" s="3"/>
    </row>
    <row r="2" spans="1:9" x14ac:dyDescent="0.25">
      <c r="A2" s="4" t="s">
        <v>0</v>
      </c>
      <c r="B2" s="5"/>
      <c r="C2" s="5"/>
      <c r="D2" s="5"/>
      <c r="E2" s="5"/>
      <c r="F2" s="5"/>
      <c r="G2" s="5"/>
      <c r="H2" s="5"/>
      <c r="I2" s="6"/>
    </row>
    <row r="3" spans="1:9" x14ac:dyDescent="0.25">
      <c r="A3" s="7" t="s">
        <v>1</v>
      </c>
      <c r="B3" s="8"/>
      <c r="C3" s="8"/>
      <c r="D3" s="8"/>
      <c r="E3" s="8"/>
      <c r="F3" s="8"/>
      <c r="G3" s="8"/>
      <c r="H3" s="8"/>
      <c r="I3" s="9"/>
    </row>
    <row r="4" spans="1:9" x14ac:dyDescent="0.25">
      <c r="A4" s="10" t="s">
        <v>2</v>
      </c>
      <c r="B4" s="11"/>
      <c r="C4" s="11"/>
      <c r="D4" s="11"/>
      <c r="E4" s="11"/>
      <c r="F4" s="11"/>
      <c r="G4" s="11"/>
      <c r="H4" s="11"/>
      <c r="I4" s="12"/>
    </row>
    <row r="5" spans="1:9" x14ac:dyDescent="0.25">
      <c r="A5" s="13"/>
      <c r="B5" s="14"/>
      <c r="C5" s="14"/>
      <c r="D5" s="14"/>
      <c r="E5" s="14"/>
      <c r="F5" s="14"/>
      <c r="G5" s="14"/>
      <c r="H5" s="14"/>
      <c r="I5" s="15"/>
    </row>
    <row r="6" spans="1:9" x14ac:dyDescent="0.25">
      <c r="A6" s="16" t="s">
        <v>3</v>
      </c>
      <c r="B6" s="14"/>
      <c r="C6" s="14"/>
      <c r="D6" s="14"/>
      <c r="E6" s="14"/>
      <c r="F6" s="14"/>
      <c r="G6" s="14"/>
      <c r="H6" s="14"/>
      <c r="I6" s="15"/>
    </row>
    <row r="7" spans="1:9" ht="26.25" customHeight="1" x14ac:dyDescent="0.25">
      <c r="A7" s="13"/>
      <c r="B7" s="14"/>
      <c r="C7" s="14"/>
      <c r="D7" s="14"/>
      <c r="E7" s="14"/>
      <c r="F7" s="14"/>
      <c r="G7" s="14"/>
      <c r="H7" s="14"/>
      <c r="I7" s="15"/>
    </row>
    <row r="8" spans="1:9" ht="24.75" customHeight="1" x14ac:dyDescent="0.25">
      <c r="A8" s="13"/>
      <c r="B8" s="14"/>
      <c r="C8" s="14"/>
      <c r="D8" s="14"/>
      <c r="E8" s="14"/>
      <c r="F8" s="14"/>
      <c r="G8" s="14"/>
      <c r="H8" s="14"/>
      <c r="I8" s="15"/>
    </row>
    <row r="9" spans="1:9" ht="27" customHeight="1" x14ac:dyDescent="0.25">
      <c r="A9" s="13"/>
      <c r="B9" s="14"/>
      <c r="C9" s="14"/>
      <c r="D9" s="14"/>
      <c r="E9" s="14"/>
      <c r="F9" s="14"/>
      <c r="G9" s="14"/>
      <c r="H9" s="14"/>
      <c r="I9" s="15"/>
    </row>
    <row r="10" spans="1:9" x14ac:dyDescent="0.25">
      <c r="A10" s="13"/>
      <c r="B10" s="14"/>
      <c r="C10" s="14"/>
      <c r="D10" s="14"/>
      <c r="E10" s="14"/>
      <c r="F10" s="14"/>
      <c r="G10" s="14"/>
      <c r="H10" s="14"/>
      <c r="I10" s="15"/>
    </row>
    <row r="11" spans="1:9" x14ac:dyDescent="0.25">
      <c r="A11" s="13"/>
      <c r="B11" s="14"/>
      <c r="C11" s="14"/>
      <c r="D11" s="14"/>
      <c r="E11" s="14"/>
      <c r="F11" s="14"/>
      <c r="G11" s="14"/>
      <c r="H11" s="14"/>
      <c r="I11" s="15"/>
    </row>
    <row r="12" spans="1:9" x14ac:dyDescent="0.25">
      <c r="A12" s="13"/>
      <c r="B12" s="14"/>
      <c r="C12" s="14"/>
      <c r="D12" s="14"/>
      <c r="E12" s="14"/>
      <c r="F12" s="14"/>
      <c r="G12" s="14"/>
      <c r="H12" s="14"/>
      <c r="I12" s="15"/>
    </row>
    <row r="13" spans="1:9" x14ac:dyDescent="0.25">
      <c r="A13" s="13"/>
      <c r="B13" s="14"/>
      <c r="C13" s="14"/>
      <c r="D13" s="14"/>
      <c r="E13" s="14"/>
      <c r="F13" s="14"/>
      <c r="G13" s="14"/>
      <c r="H13" s="14"/>
      <c r="I13" s="15"/>
    </row>
    <row r="14" spans="1:9" x14ac:dyDescent="0.25">
      <c r="A14" s="13"/>
      <c r="B14" s="14"/>
      <c r="C14" s="14"/>
      <c r="D14" s="14"/>
      <c r="E14" s="14"/>
      <c r="F14" s="14"/>
      <c r="G14" s="14"/>
      <c r="H14" s="14"/>
      <c r="I14" s="15"/>
    </row>
    <row r="15" spans="1:9" ht="123" customHeight="1" x14ac:dyDescent="0.25">
      <c r="A15" s="17"/>
      <c r="B15" s="18"/>
      <c r="C15" s="18"/>
      <c r="D15" s="18"/>
      <c r="E15" s="18"/>
      <c r="F15" s="18"/>
      <c r="G15" s="18"/>
      <c r="H15" s="18"/>
      <c r="I15" s="19"/>
    </row>
    <row r="16" spans="1:9" ht="13.8" thickBot="1" x14ac:dyDescent="0.3">
      <c r="A16" s="20"/>
      <c r="B16" s="20"/>
      <c r="C16" s="20"/>
      <c r="D16" s="20"/>
      <c r="E16" s="20"/>
      <c r="F16" s="20"/>
      <c r="G16" s="20"/>
      <c r="H16" s="20"/>
      <c r="I16" s="20"/>
    </row>
    <row r="17" spans="1:12" ht="40.200000000000003" thickBot="1" x14ac:dyDescent="0.3">
      <c r="A17" s="21" t="s">
        <v>4</v>
      </c>
      <c r="B17" s="21" t="s">
        <v>5</v>
      </c>
      <c r="C17" s="21" t="s">
        <v>6</v>
      </c>
      <c r="D17" s="21" t="s">
        <v>7</v>
      </c>
      <c r="E17" s="21" t="s">
        <v>8</v>
      </c>
      <c r="F17" s="21" t="s">
        <v>9</v>
      </c>
      <c r="G17" s="21" t="s">
        <v>10</v>
      </c>
      <c r="H17" s="22" t="s">
        <v>11</v>
      </c>
      <c r="I17" s="23" t="s">
        <v>182</v>
      </c>
    </row>
    <row r="18" spans="1:12" x14ac:dyDescent="0.25">
      <c r="A18" s="24"/>
      <c r="B18" s="25"/>
      <c r="C18" s="25"/>
      <c r="D18" s="25"/>
      <c r="E18" s="26"/>
      <c r="F18" s="26"/>
      <c r="G18" s="26"/>
      <c r="H18" s="26"/>
      <c r="I18" s="26"/>
    </row>
    <row r="19" spans="1:12" x14ac:dyDescent="0.25">
      <c r="A19" s="27" t="s">
        <v>12</v>
      </c>
      <c r="B19" s="28"/>
      <c r="C19" s="28"/>
      <c r="D19" s="28"/>
      <c r="E19" s="28"/>
      <c r="F19" s="28"/>
      <c r="G19" s="28"/>
      <c r="H19" s="28"/>
      <c r="I19" s="28"/>
    </row>
    <row r="20" spans="1:12" x14ac:dyDescent="0.25">
      <c r="A20" s="29">
        <v>1</v>
      </c>
      <c r="B20" s="30" t="s">
        <v>13</v>
      </c>
      <c r="C20" s="31" t="s">
        <v>14</v>
      </c>
      <c r="D20" s="32" t="s">
        <v>15</v>
      </c>
      <c r="E20" s="33">
        <v>15</v>
      </c>
      <c r="F20" s="34"/>
      <c r="G20" s="35"/>
      <c r="H20" s="36">
        <f>F20*(1-G20)</f>
        <v>0</v>
      </c>
      <c r="I20" s="37">
        <f>E20*H20</f>
        <v>0</v>
      </c>
    </row>
    <row r="21" spans="1:12" x14ac:dyDescent="0.25">
      <c r="A21" s="29">
        <v>2</v>
      </c>
      <c r="B21" s="38"/>
      <c r="C21" s="39"/>
      <c r="D21" s="32" t="s">
        <v>16</v>
      </c>
      <c r="E21" s="33">
        <v>120</v>
      </c>
      <c r="F21" s="34"/>
      <c r="G21" s="35"/>
      <c r="H21" s="36">
        <f t="shared" ref="H21:H33" si="0">F21*(1-G21)</f>
        <v>0</v>
      </c>
      <c r="I21" s="37">
        <f t="shared" ref="I21:I34" si="1">E21*H21</f>
        <v>0</v>
      </c>
    </row>
    <row r="22" spans="1:12" x14ac:dyDescent="0.25">
      <c r="A22" s="29">
        <v>3</v>
      </c>
      <c r="B22" s="38"/>
      <c r="C22" s="40" t="s">
        <v>17</v>
      </c>
      <c r="D22" s="32" t="s">
        <v>18</v>
      </c>
      <c r="E22" s="33">
        <v>5</v>
      </c>
      <c r="F22" s="34"/>
      <c r="G22" s="35"/>
      <c r="H22" s="36">
        <f t="shared" si="0"/>
        <v>0</v>
      </c>
      <c r="I22" s="37">
        <f t="shared" si="1"/>
        <v>0</v>
      </c>
    </row>
    <row r="23" spans="1:12" x14ac:dyDescent="0.25">
      <c r="A23" s="29">
        <v>4</v>
      </c>
      <c r="B23" s="38"/>
      <c r="C23" s="40"/>
      <c r="D23" s="32" t="s">
        <v>19</v>
      </c>
      <c r="E23" s="33">
        <v>40</v>
      </c>
      <c r="F23" s="34"/>
      <c r="G23" s="35"/>
      <c r="H23" s="36">
        <f t="shared" si="0"/>
        <v>0</v>
      </c>
      <c r="I23" s="37">
        <f t="shared" si="1"/>
        <v>0</v>
      </c>
    </row>
    <row r="24" spans="1:12" x14ac:dyDescent="0.25">
      <c r="A24" s="29">
        <v>5</v>
      </c>
      <c r="B24" s="38"/>
      <c r="C24" s="40" t="s">
        <v>20</v>
      </c>
      <c r="D24" s="32" t="s">
        <v>21</v>
      </c>
      <c r="E24" s="33">
        <v>20</v>
      </c>
      <c r="F24" s="34"/>
      <c r="G24" s="35"/>
      <c r="H24" s="36">
        <f t="shared" si="0"/>
        <v>0</v>
      </c>
      <c r="I24" s="37">
        <f t="shared" si="1"/>
        <v>0</v>
      </c>
    </row>
    <row r="25" spans="1:12" x14ac:dyDescent="0.25">
      <c r="A25" s="29">
        <v>6</v>
      </c>
      <c r="B25" s="38"/>
      <c r="C25" s="40"/>
      <c r="D25" s="32" t="s">
        <v>22</v>
      </c>
      <c r="E25" s="33">
        <v>36</v>
      </c>
      <c r="F25" s="34"/>
      <c r="G25" s="35"/>
      <c r="H25" s="36">
        <f t="shared" si="0"/>
        <v>0</v>
      </c>
      <c r="I25" s="37">
        <f t="shared" si="1"/>
        <v>0</v>
      </c>
    </row>
    <row r="26" spans="1:12" x14ac:dyDescent="0.25">
      <c r="A26" s="29">
        <v>7</v>
      </c>
      <c r="B26" s="38"/>
      <c r="C26" s="31" t="s">
        <v>23</v>
      </c>
      <c r="D26" s="32" t="s">
        <v>24</v>
      </c>
      <c r="E26" s="33">
        <v>5</v>
      </c>
      <c r="F26" s="34"/>
      <c r="G26" s="35"/>
      <c r="H26" s="36">
        <f t="shared" si="0"/>
        <v>0</v>
      </c>
      <c r="I26" s="37">
        <f t="shared" si="1"/>
        <v>0</v>
      </c>
    </row>
    <row r="27" spans="1:12" x14ac:dyDescent="0.25">
      <c r="A27" s="29">
        <v>8</v>
      </c>
      <c r="B27" s="38"/>
      <c r="C27" s="39"/>
      <c r="D27" s="32" t="s">
        <v>25</v>
      </c>
      <c r="E27" s="33">
        <v>21</v>
      </c>
      <c r="F27" s="34"/>
      <c r="G27" s="35"/>
      <c r="H27" s="36">
        <f t="shared" si="0"/>
        <v>0</v>
      </c>
      <c r="I27" s="37">
        <f t="shared" si="1"/>
        <v>0</v>
      </c>
      <c r="K27" s="41"/>
      <c r="L27" s="41"/>
    </row>
    <row r="28" spans="1:12" x14ac:dyDescent="0.25">
      <c r="A28" s="29">
        <v>9</v>
      </c>
      <c r="B28" s="38"/>
      <c r="C28" s="39"/>
      <c r="D28" s="32" t="s">
        <v>26</v>
      </c>
      <c r="E28" s="33">
        <v>25</v>
      </c>
      <c r="F28" s="34"/>
      <c r="G28" s="35"/>
      <c r="H28" s="36">
        <f t="shared" si="0"/>
        <v>0</v>
      </c>
      <c r="I28" s="37">
        <f t="shared" si="1"/>
        <v>0</v>
      </c>
    </row>
    <row r="29" spans="1:12" x14ac:dyDescent="0.25">
      <c r="A29" s="29">
        <v>10</v>
      </c>
      <c r="B29" s="38"/>
      <c r="C29" s="32" t="s">
        <v>27</v>
      </c>
      <c r="D29" s="32" t="s">
        <v>28</v>
      </c>
      <c r="E29" s="33">
        <v>2</v>
      </c>
      <c r="F29" s="34"/>
      <c r="G29" s="35"/>
      <c r="H29" s="36">
        <f t="shared" si="0"/>
        <v>0</v>
      </c>
      <c r="I29" s="37">
        <f t="shared" si="1"/>
        <v>0</v>
      </c>
    </row>
    <row r="30" spans="1:12" x14ac:dyDescent="0.25">
      <c r="A30" s="29">
        <v>11</v>
      </c>
      <c r="B30" s="38"/>
      <c r="C30" s="32" t="s">
        <v>29</v>
      </c>
      <c r="D30" s="32" t="s">
        <v>30</v>
      </c>
      <c r="E30" s="33">
        <v>1</v>
      </c>
      <c r="F30" s="34"/>
      <c r="G30" s="35"/>
      <c r="H30" s="36">
        <f t="shared" si="0"/>
        <v>0</v>
      </c>
      <c r="I30" s="37">
        <f t="shared" si="1"/>
        <v>0</v>
      </c>
    </row>
    <row r="31" spans="1:12" x14ac:dyDescent="0.25">
      <c r="A31" s="29">
        <v>12</v>
      </c>
      <c r="B31" s="38"/>
      <c r="C31" s="42" t="s">
        <v>31</v>
      </c>
      <c r="D31" s="42" t="s">
        <v>30</v>
      </c>
      <c r="E31" s="43">
        <v>1</v>
      </c>
      <c r="F31" s="44"/>
      <c r="G31" s="45"/>
      <c r="H31" s="36">
        <f t="shared" si="0"/>
        <v>0</v>
      </c>
      <c r="I31" s="37">
        <f t="shared" si="1"/>
        <v>0</v>
      </c>
    </row>
    <row r="32" spans="1:12" x14ac:dyDescent="0.25">
      <c r="A32" s="29">
        <v>13</v>
      </c>
      <c r="B32" s="38"/>
      <c r="C32" s="42" t="s">
        <v>32</v>
      </c>
      <c r="D32" s="42" t="s">
        <v>25</v>
      </c>
      <c r="E32" s="43">
        <v>10</v>
      </c>
      <c r="F32" s="44"/>
      <c r="G32" s="45"/>
      <c r="H32" s="36">
        <f>F32*(1-G32)</f>
        <v>0</v>
      </c>
      <c r="I32" s="37">
        <f t="shared" si="1"/>
        <v>0</v>
      </c>
    </row>
    <row r="33" spans="1:9" x14ac:dyDescent="0.25">
      <c r="A33" s="29">
        <v>14</v>
      </c>
      <c r="B33" s="38"/>
      <c r="C33" s="42" t="s">
        <v>32</v>
      </c>
      <c r="D33" s="42" t="s">
        <v>33</v>
      </c>
      <c r="E33" s="43">
        <v>10</v>
      </c>
      <c r="F33" s="44"/>
      <c r="G33" s="45"/>
      <c r="H33" s="36">
        <f t="shared" si="0"/>
        <v>0</v>
      </c>
      <c r="I33" s="37">
        <f t="shared" si="1"/>
        <v>0</v>
      </c>
    </row>
    <row r="34" spans="1:9" x14ac:dyDescent="0.25">
      <c r="A34" s="29">
        <v>15</v>
      </c>
      <c r="B34" s="46"/>
      <c r="C34" s="42" t="s">
        <v>32</v>
      </c>
      <c r="D34" s="42" t="s">
        <v>34</v>
      </c>
      <c r="E34" s="43">
        <v>10</v>
      </c>
      <c r="F34" s="44"/>
      <c r="G34" s="45"/>
      <c r="H34" s="36">
        <f>F34*(1-G34)</f>
        <v>0</v>
      </c>
      <c r="I34" s="37">
        <f t="shared" si="1"/>
        <v>0</v>
      </c>
    </row>
    <row r="35" spans="1:9" ht="13.8" thickBot="1" x14ac:dyDescent="0.3">
      <c r="A35" s="47" t="s">
        <v>35</v>
      </c>
      <c r="B35" s="48"/>
      <c r="C35" s="48"/>
      <c r="D35" s="49"/>
      <c r="E35" s="50"/>
      <c r="F35" s="51"/>
      <c r="G35" s="51"/>
      <c r="H35" s="52"/>
      <c r="I35" s="53">
        <f>SUM(I20:I34)</f>
        <v>0</v>
      </c>
    </row>
    <row r="36" spans="1:9" x14ac:dyDescent="0.25">
      <c r="A36" s="20"/>
      <c r="B36" s="54"/>
      <c r="C36" s="54"/>
      <c r="D36" s="54"/>
      <c r="E36" s="20"/>
      <c r="F36" s="20"/>
      <c r="G36" s="20"/>
      <c r="H36" s="20"/>
      <c r="I36" s="20"/>
    </row>
    <row r="37" spans="1:9" x14ac:dyDescent="0.25">
      <c r="A37" s="55" t="s">
        <v>36</v>
      </c>
      <c r="B37" s="56"/>
      <c r="C37" s="56"/>
      <c r="D37" s="56"/>
      <c r="E37" s="56"/>
      <c r="F37" s="56"/>
      <c r="G37" s="56"/>
      <c r="H37" s="56"/>
      <c r="I37" s="57"/>
    </row>
    <row r="38" spans="1:9" x14ac:dyDescent="0.25">
      <c r="A38" s="58">
        <v>16</v>
      </c>
      <c r="B38" s="38" t="s">
        <v>37</v>
      </c>
      <c r="C38" s="59" t="s">
        <v>38</v>
      </c>
      <c r="D38" s="32" t="s">
        <v>39</v>
      </c>
      <c r="E38" s="33">
        <v>20</v>
      </c>
      <c r="F38" s="34"/>
      <c r="G38" s="35"/>
      <c r="H38" s="36">
        <f>F38*(1-G38)</f>
        <v>0</v>
      </c>
      <c r="I38" s="37">
        <f t="shared" ref="I38:I40" si="2">E38*H38</f>
        <v>0</v>
      </c>
    </row>
    <row r="39" spans="1:9" x14ac:dyDescent="0.25">
      <c r="A39" s="58">
        <v>17</v>
      </c>
      <c r="B39" s="38"/>
      <c r="C39" s="60" t="s">
        <v>40</v>
      </c>
      <c r="D39" s="32" t="s">
        <v>41</v>
      </c>
      <c r="E39" s="33">
        <v>20</v>
      </c>
      <c r="F39" s="34"/>
      <c r="G39" s="35"/>
      <c r="H39" s="36">
        <f t="shared" ref="H39:H40" si="3">F39*(1-G39)</f>
        <v>0</v>
      </c>
      <c r="I39" s="37">
        <f t="shared" si="2"/>
        <v>0</v>
      </c>
    </row>
    <row r="40" spans="1:9" x14ac:dyDescent="0.25">
      <c r="A40" s="58">
        <v>18</v>
      </c>
      <c r="B40" s="38"/>
      <c r="C40" s="61" t="s">
        <v>42</v>
      </c>
      <c r="D40" s="32" t="s">
        <v>41</v>
      </c>
      <c r="E40" s="33">
        <v>6</v>
      </c>
      <c r="F40" s="34"/>
      <c r="G40" s="35"/>
      <c r="H40" s="36">
        <f t="shared" si="3"/>
        <v>0</v>
      </c>
      <c r="I40" s="37">
        <f t="shared" si="2"/>
        <v>0</v>
      </c>
    </row>
    <row r="41" spans="1:9" x14ac:dyDescent="0.25">
      <c r="A41" s="58">
        <v>19</v>
      </c>
      <c r="B41" s="46"/>
      <c r="C41" s="62" t="s">
        <v>43</v>
      </c>
      <c r="D41" s="63" t="s">
        <v>44</v>
      </c>
      <c r="E41" s="64">
        <v>10</v>
      </c>
      <c r="F41" s="65"/>
      <c r="G41" s="66"/>
      <c r="H41" s="36">
        <f>F41*(1-G41)</f>
        <v>0</v>
      </c>
      <c r="I41" s="37">
        <f>E41*H41</f>
        <v>0</v>
      </c>
    </row>
    <row r="42" spans="1:9" ht="13.8" thickBot="1" x14ac:dyDescent="0.3">
      <c r="A42" s="47" t="s">
        <v>45</v>
      </c>
      <c r="B42" s="48"/>
      <c r="C42" s="48"/>
      <c r="D42" s="49"/>
      <c r="E42" s="67"/>
      <c r="F42" s="68"/>
      <c r="G42" s="68"/>
      <c r="H42" s="69"/>
      <c r="I42" s="53">
        <f>SUM(I38:I41)</f>
        <v>0</v>
      </c>
    </row>
    <row r="43" spans="1:9" x14ac:dyDescent="0.25">
      <c r="A43" s="70"/>
      <c r="B43" s="54"/>
      <c r="C43" s="54"/>
      <c r="D43" s="54"/>
      <c r="E43" s="20"/>
      <c r="F43" s="20"/>
      <c r="G43" s="20"/>
      <c r="H43" s="20"/>
      <c r="I43" s="20"/>
    </row>
    <row r="44" spans="1:9" x14ac:dyDescent="0.25">
      <c r="A44" s="55" t="s">
        <v>46</v>
      </c>
      <c r="B44" s="56"/>
      <c r="C44" s="56"/>
      <c r="D44" s="56"/>
      <c r="E44" s="56"/>
      <c r="F44" s="56"/>
      <c r="G44" s="56"/>
      <c r="H44" s="56"/>
      <c r="I44" s="57"/>
    </row>
    <row r="45" spans="1:9" ht="12.75" customHeight="1" x14ac:dyDescent="0.25">
      <c r="A45" s="58">
        <v>20</v>
      </c>
      <c r="B45" s="30" t="s">
        <v>47</v>
      </c>
      <c r="C45" s="71"/>
      <c r="D45" s="32" t="s">
        <v>48</v>
      </c>
      <c r="E45" s="33">
        <v>10</v>
      </c>
      <c r="F45" s="34"/>
      <c r="G45" s="35"/>
      <c r="H45" s="37">
        <f>F45*(1-G45)</f>
        <v>0</v>
      </c>
      <c r="I45" s="37">
        <f>E45*H45</f>
        <v>0</v>
      </c>
    </row>
    <row r="46" spans="1:9" x14ac:dyDescent="0.25">
      <c r="A46" s="58">
        <v>21</v>
      </c>
      <c r="B46" s="38"/>
      <c r="C46" s="71"/>
      <c r="D46" s="32" t="s">
        <v>49</v>
      </c>
      <c r="E46" s="33">
        <v>10</v>
      </c>
      <c r="F46" s="34"/>
      <c r="G46" s="35"/>
      <c r="H46" s="37">
        <f t="shared" ref="H46:H66" si="4">F46*(1-G46)</f>
        <v>0</v>
      </c>
      <c r="I46" s="37">
        <f t="shared" ref="I46:I66" si="5">E46*H46</f>
        <v>0</v>
      </c>
    </row>
    <row r="47" spans="1:9" x14ac:dyDescent="0.25">
      <c r="A47" s="58">
        <v>22</v>
      </c>
      <c r="B47" s="38"/>
      <c r="C47" s="71"/>
      <c r="D47" s="32" t="s">
        <v>50</v>
      </c>
      <c r="E47" s="33">
        <v>10</v>
      </c>
      <c r="F47" s="34"/>
      <c r="G47" s="35"/>
      <c r="H47" s="37">
        <f t="shared" si="4"/>
        <v>0</v>
      </c>
      <c r="I47" s="37">
        <f t="shared" si="5"/>
        <v>0</v>
      </c>
    </row>
    <row r="48" spans="1:9" x14ac:dyDescent="0.25">
      <c r="A48" s="58">
        <v>23</v>
      </c>
      <c r="B48" s="38"/>
      <c r="C48" s="71"/>
      <c r="D48" s="32" t="s">
        <v>51</v>
      </c>
      <c r="E48" s="33">
        <v>10</v>
      </c>
      <c r="F48" s="34"/>
      <c r="G48" s="35"/>
      <c r="H48" s="37">
        <f t="shared" si="4"/>
        <v>0</v>
      </c>
      <c r="I48" s="37">
        <f t="shared" si="5"/>
        <v>0</v>
      </c>
    </row>
    <row r="49" spans="1:9" x14ac:dyDescent="0.25">
      <c r="A49" s="58">
        <v>24</v>
      </c>
      <c r="B49" s="38"/>
      <c r="C49" s="71"/>
      <c r="D49" s="32" t="s">
        <v>52</v>
      </c>
      <c r="E49" s="33">
        <v>10</v>
      </c>
      <c r="F49" s="34"/>
      <c r="G49" s="35"/>
      <c r="H49" s="37">
        <f t="shared" si="4"/>
        <v>0</v>
      </c>
      <c r="I49" s="37">
        <f t="shared" si="5"/>
        <v>0</v>
      </c>
    </row>
    <row r="50" spans="1:9" x14ac:dyDescent="0.25">
      <c r="A50" s="58">
        <v>25</v>
      </c>
      <c r="B50" s="38"/>
      <c r="C50" s="71"/>
      <c r="D50" s="32" t="s">
        <v>53</v>
      </c>
      <c r="E50" s="33">
        <v>10</v>
      </c>
      <c r="F50" s="34"/>
      <c r="G50" s="35"/>
      <c r="H50" s="37">
        <f t="shared" si="4"/>
        <v>0</v>
      </c>
      <c r="I50" s="37">
        <f t="shared" si="5"/>
        <v>0</v>
      </c>
    </row>
    <row r="51" spans="1:9" x14ac:dyDescent="0.25">
      <c r="A51" s="58">
        <v>26</v>
      </c>
      <c r="B51" s="38"/>
      <c r="C51" s="71"/>
      <c r="D51" s="32" t="s">
        <v>54</v>
      </c>
      <c r="E51" s="33">
        <v>10</v>
      </c>
      <c r="F51" s="34"/>
      <c r="G51" s="35"/>
      <c r="H51" s="37">
        <f t="shared" si="4"/>
        <v>0</v>
      </c>
      <c r="I51" s="37">
        <f t="shared" si="5"/>
        <v>0</v>
      </c>
    </row>
    <row r="52" spans="1:9" x14ac:dyDescent="0.25">
      <c r="A52" s="58">
        <v>27</v>
      </c>
      <c r="B52" s="38"/>
      <c r="C52" s="71"/>
      <c r="D52" s="32" t="s">
        <v>55</v>
      </c>
      <c r="E52" s="33">
        <v>10</v>
      </c>
      <c r="F52" s="34"/>
      <c r="G52" s="35"/>
      <c r="H52" s="37">
        <f t="shared" si="4"/>
        <v>0</v>
      </c>
      <c r="I52" s="37">
        <f t="shared" si="5"/>
        <v>0</v>
      </c>
    </row>
    <row r="53" spans="1:9" x14ac:dyDescent="0.25">
      <c r="A53" s="58">
        <v>28</v>
      </c>
      <c r="B53" s="38"/>
      <c r="C53" s="71"/>
      <c r="D53" s="32" t="s">
        <v>56</v>
      </c>
      <c r="E53" s="33">
        <v>10</v>
      </c>
      <c r="F53" s="34"/>
      <c r="G53" s="35"/>
      <c r="H53" s="37">
        <f t="shared" si="4"/>
        <v>0</v>
      </c>
      <c r="I53" s="37">
        <f t="shared" si="5"/>
        <v>0</v>
      </c>
    </row>
    <row r="54" spans="1:9" x14ac:dyDescent="0.25">
      <c r="A54" s="58">
        <v>29</v>
      </c>
      <c r="B54" s="38"/>
      <c r="C54" s="71"/>
      <c r="D54" s="32" t="s">
        <v>57</v>
      </c>
      <c r="E54" s="33">
        <v>10</v>
      </c>
      <c r="F54" s="34"/>
      <c r="G54" s="35"/>
      <c r="H54" s="37">
        <f t="shared" si="4"/>
        <v>0</v>
      </c>
      <c r="I54" s="37">
        <f t="shared" si="5"/>
        <v>0</v>
      </c>
    </row>
    <row r="55" spans="1:9" x14ac:dyDescent="0.25">
      <c r="A55" s="58">
        <v>30</v>
      </c>
      <c r="B55" s="38"/>
      <c r="C55" s="71"/>
      <c r="D55" s="32" t="s">
        <v>58</v>
      </c>
      <c r="E55" s="33">
        <v>10</v>
      </c>
      <c r="F55" s="34"/>
      <c r="G55" s="35"/>
      <c r="H55" s="37">
        <f t="shared" si="4"/>
        <v>0</v>
      </c>
      <c r="I55" s="37">
        <f t="shared" si="5"/>
        <v>0</v>
      </c>
    </row>
    <row r="56" spans="1:9" x14ac:dyDescent="0.25">
      <c r="A56" s="58">
        <v>31</v>
      </c>
      <c r="B56" s="38"/>
      <c r="C56" s="71"/>
      <c r="D56" s="32" t="s">
        <v>59</v>
      </c>
      <c r="E56" s="33">
        <v>10</v>
      </c>
      <c r="F56" s="34"/>
      <c r="G56" s="35"/>
      <c r="H56" s="37">
        <f t="shared" si="4"/>
        <v>0</v>
      </c>
      <c r="I56" s="37">
        <f t="shared" si="5"/>
        <v>0</v>
      </c>
    </row>
    <row r="57" spans="1:9" x14ac:dyDescent="0.25">
      <c r="A57" s="58">
        <v>32</v>
      </c>
      <c r="B57" s="38"/>
      <c r="C57" s="71"/>
      <c r="D57" s="32" t="s">
        <v>60</v>
      </c>
      <c r="E57" s="33">
        <v>10</v>
      </c>
      <c r="F57" s="34"/>
      <c r="G57" s="35"/>
      <c r="H57" s="37">
        <f t="shared" si="4"/>
        <v>0</v>
      </c>
      <c r="I57" s="37">
        <f t="shared" si="5"/>
        <v>0</v>
      </c>
    </row>
    <row r="58" spans="1:9" x14ac:dyDescent="0.25">
      <c r="A58" s="58">
        <v>33</v>
      </c>
      <c r="B58" s="38"/>
      <c r="C58" s="71"/>
      <c r="D58" s="32" t="s">
        <v>61</v>
      </c>
      <c r="E58" s="33">
        <v>10</v>
      </c>
      <c r="F58" s="34"/>
      <c r="G58" s="35"/>
      <c r="H58" s="37">
        <f t="shared" si="4"/>
        <v>0</v>
      </c>
      <c r="I58" s="37">
        <f t="shared" si="5"/>
        <v>0</v>
      </c>
    </row>
    <row r="59" spans="1:9" x14ac:dyDescent="0.25">
      <c r="A59" s="58">
        <v>34</v>
      </c>
      <c r="B59" s="38"/>
      <c r="C59" s="71"/>
      <c r="D59" s="32" t="s">
        <v>62</v>
      </c>
      <c r="E59" s="33">
        <v>10</v>
      </c>
      <c r="F59" s="34"/>
      <c r="G59" s="35"/>
      <c r="H59" s="37">
        <f t="shared" si="4"/>
        <v>0</v>
      </c>
      <c r="I59" s="37">
        <f t="shared" si="5"/>
        <v>0</v>
      </c>
    </row>
    <row r="60" spans="1:9" x14ac:dyDescent="0.25">
      <c r="A60" s="58">
        <v>35</v>
      </c>
      <c r="B60" s="38"/>
      <c r="C60" s="71"/>
      <c r="D60" s="32" t="s">
        <v>63</v>
      </c>
      <c r="E60" s="33">
        <v>10</v>
      </c>
      <c r="F60" s="34"/>
      <c r="G60" s="35"/>
      <c r="H60" s="37">
        <f t="shared" si="4"/>
        <v>0</v>
      </c>
      <c r="I60" s="37">
        <f t="shared" si="5"/>
        <v>0</v>
      </c>
    </row>
    <row r="61" spans="1:9" x14ac:dyDescent="0.25">
      <c r="A61" s="58">
        <v>36</v>
      </c>
      <c r="B61" s="38"/>
      <c r="C61" s="71"/>
      <c r="D61" s="32" t="s">
        <v>64</v>
      </c>
      <c r="E61" s="33">
        <v>10</v>
      </c>
      <c r="F61" s="34"/>
      <c r="G61" s="35"/>
      <c r="H61" s="37">
        <f t="shared" si="4"/>
        <v>0</v>
      </c>
      <c r="I61" s="37">
        <f t="shared" si="5"/>
        <v>0</v>
      </c>
    </row>
    <row r="62" spans="1:9" x14ac:dyDescent="0.25">
      <c r="A62" s="58">
        <v>37</v>
      </c>
      <c r="B62" s="38"/>
      <c r="C62" s="71"/>
      <c r="D62" s="32" t="s">
        <v>65</v>
      </c>
      <c r="E62" s="33">
        <v>10</v>
      </c>
      <c r="F62" s="34"/>
      <c r="G62" s="35"/>
      <c r="H62" s="37">
        <f>F62*(1-G62)</f>
        <v>0</v>
      </c>
      <c r="I62" s="37">
        <f t="shared" si="5"/>
        <v>0</v>
      </c>
    </row>
    <row r="63" spans="1:9" x14ac:dyDescent="0.25">
      <c r="A63" s="58">
        <v>38</v>
      </c>
      <c r="B63" s="38"/>
      <c r="C63" s="71"/>
      <c r="D63" s="32" t="s">
        <v>66</v>
      </c>
      <c r="E63" s="33">
        <v>10</v>
      </c>
      <c r="F63" s="34"/>
      <c r="G63" s="35"/>
      <c r="H63" s="37">
        <f t="shared" si="4"/>
        <v>0</v>
      </c>
      <c r="I63" s="37">
        <f t="shared" si="5"/>
        <v>0</v>
      </c>
    </row>
    <row r="64" spans="1:9" x14ac:dyDescent="0.25">
      <c r="A64" s="58">
        <v>39</v>
      </c>
      <c r="B64" s="38"/>
      <c r="C64" s="71"/>
      <c r="D64" s="32" t="s">
        <v>67</v>
      </c>
      <c r="E64" s="33">
        <v>10</v>
      </c>
      <c r="F64" s="34"/>
      <c r="G64" s="35"/>
      <c r="H64" s="37">
        <f t="shared" si="4"/>
        <v>0</v>
      </c>
      <c r="I64" s="37">
        <f t="shared" si="5"/>
        <v>0</v>
      </c>
    </row>
    <row r="65" spans="1:9" x14ac:dyDescent="0.25">
      <c r="A65" s="58">
        <v>40</v>
      </c>
      <c r="B65" s="38"/>
      <c r="C65" s="71"/>
      <c r="D65" s="32" t="s">
        <v>68</v>
      </c>
      <c r="E65" s="33">
        <v>10</v>
      </c>
      <c r="F65" s="34"/>
      <c r="G65" s="35"/>
      <c r="H65" s="37">
        <f>F65*(1-G65)</f>
        <v>0</v>
      </c>
      <c r="I65" s="37">
        <f t="shared" si="5"/>
        <v>0</v>
      </c>
    </row>
    <row r="66" spans="1:9" x14ac:dyDescent="0.25">
      <c r="A66" s="58">
        <v>41</v>
      </c>
      <c r="B66" s="46"/>
      <c r="C66" s="71"/>
      <c r="D66" s="32" t="s">
        <v>69</v>
      </c>
      <c r="E66" s="33">
        <v>10</v>
      </c>
      <c r="F66" s="34"/>
      <c r="G66" s="35"/>
      <c r="H66" s="37">
        <f t="shared" si="4"/>
        <v>0</v>
      </c>
      <c r="I66" s="37">
        <f t="shared" si="5"/>
        <v>0</v>
      </c>
    </row>
    <row r="67" spans="1:9" x14ac:dyDescent="0.25">
      <c r="A67" s="72" t="s">
        <v>70</v>
      </c>
      <c r="B67" s="30" t="s">
        <v>71</v>
      </c>
      <c r="C67" s="71"/>
      <c r="D67" s="32" t="s">
        <v>48</v>
      </c>
      <c r="E67" s="33">
        <v>10</v>
      </c>
      <c r="F67" s="34"/>
      <c r="G67" s="35"/>
      <c r="H67" s="37">
        <f>F67*(1-G67)</f>
        <v>0</v>
      </c>
      <c r="I67" s="37">
        <f>E67*H67</f>
        <v>0</v>
      </c>
    </row>
    <row r="68" spans="1:9" x14ac:dyDescent="0.25">
      <c r="A68" s="72" t="s">
        <v>72</v>
      </c>
      <c r="B68" s="38"/>
      <c r="C68" s="71"/>
      <c r="D68" s="32" t="s">
        <v>49</v>
      </c>
      <c r="E68" s="33">
        <v>10</v>
      </c>
      <c r="F68" s="34"/>
      <c r="G68" s="35"/>
      <c r="H68" s="37">
        <f t="shared" ref="H68:H83" si="6">F68*(1-G68)</f>
        <v>0</v>
      </c>
      <c r="I68" s="37">
        <f t="shared" ref="I68:I88" si="7">E68*H68</f>
        <v>0</v>
      </c>
    </row>
    <row r="69" spans="1:9" x14ac:dyDescent="0.25">
      <c r="A69" s="72" t="s">
        <v>73</v>
      </c>
      <c r="B69" s="38"/>
      <c r="C69" s="71"/>
      <c r="D69" s="32" t="s">
        <v>50</v>
      </c>
      <c r="E69" s="33">
        <v>10</v>
      </c>
      <c r="F69" s="34"/>
      <c r="G69" s="35"/>
      <c r="H69" s="37">
        <f t="shared" si="6"/>
        <v>0</v>
      </c>
      <c r="I69" s="37">
        <f t="shared" si="7"/>
        <v>0</v>
      </c>
    </row>
    <row r="70" spans="1:9" x14ac:dyDescent="0.25">
      <c r="A70" s="72" t="s">
        <v>74</v>
      </c>
      <c r="B70" s="38"/>
      <c r="C70" s="71"/>
      <c r="D70" s="32" t="s">
        <v>51</v>
      </c>
      <c r="E70" s="33">
        <v>10</v>
      </c>
      <c r="F70" s="34"/>
      <c r="G70" s="35"/>
      <c r="H70" s="37">
        <f t="shared" si="6"/>
        <v>0</v>
      </c>
      <c r="I70" s="37">
        <f t="shared" si="7"/>
        <v>0</v>
      </c>
    </row>
    <row r="71" spans="1:9" x14ac:dyDescent="0.25">
      <c r="A71" s="72" t="s">
        <v>75</v>
      </c>
      <c r="B71" s="38"/>
      <c r="C71" s="71"/>
      <c r="D71" s="32" t="s">
        <v>52</v>
      </c>
      <c r="E71" s="33">
        <v>10</v>
      </c>
      <c r="F71" s="34"/>
      <c r="G71" s="35"/>
      <c r="H71" s="37">
        <f t="shared" si="6"/>
        <v>0</v>
      </c>
      <c r="I71" s="37">
        <f t="shared" si="7"/>
        <v>0</v>
      </c>
    </row>
    <row r="72" spans="1:9" x14ac:dyDescent="0.25">
      <c r="A72" s="72" t="s">
        <v>76</v>
      </c>
      <c r="B72" s="38"/>
      <c r="C72" s="71"/>
      <c r="D72" s="32" t="s">
        <v>53</v>
      </c>
      <c r="E72" s="33">
        <v>10</v>
      </c>
      <c r="F72" s="34"/>
      <c r="G72" s="35"/>
      <c r="H72" s="37">
        <f t="shared" si="6"/>
        <v>0</v>
      </c>
      <c r="I72" s="37">
        <f t="shared" si="7"/>
        <v>0</v>
      </c>
    </row>
    <row r="73" spans="1:9" x14ac:dyDescent="0.25">
      <c r="A73" s="72" t="s">
        <v>77</v>
      </c>
      <c r="B73" s="38"/>
      <c r="C73" s="71"/>
      <c r="D73" s="32" t="s">
        <v>54</v>
      </c>
      <c r="E73" s="33">
        <v>10</v>
      </c>
      <c r="F73" s="34"/>
      <c r="G73" s="35"/>
      <c r="H73" s="37">
        <f t="shared" si="6"/>
        <v>0</v>
      </c>
      <c r="I73" s="37">
        <f t="shared" si="7"/>
        <v>0</v>
      </c>
    </row>
    <row r="74" spans="1:9" x14ac:dyDescent="0.25">
      <c r="A74" s="72" t="s">
        <v>78</v>
      </c>
      <c r="B74" s="38"/>
      <c r="C74" s="71"/>
      <c r="D74" s="32" t="s">
        <v>55</v>
      </c>
      <c r="E74" s="33">
        <v>10</v>
      </c>
      <c r="F74" s="34"/>
      <c r="G74" s="35"/>
      <c r="H74" s="37">
        <f t="shared" si="6"/>
        <v>0</v>
      </c>
      <c r="I74" s="37">
        <f t="shared" si="7"/>
        <v>0</v>
      </c>
    </row>
    <row r="75" spans="1:9" x14ac:dyDescent="0.25">
      <c r="A75" s="72" t="s">
        <v>79</v>
      </c>
      <c r="B75" s="38"/>
      <c r="C75" s="71"/>
      <c r="D75" s="32" t="s">
        <v>56</v>
      </c>
      <c r="E75" s="33">
        <v>10</v>
      </c>
      <c r="F75" s="34"/>
      <c r="G75" s="35"/>
      <c r="H75" s="37">
        <f t="shared" si="6"/>
        <v>0</v>
      </c>
      <c r="I75" s="37">
        <f t="shared" si="7"/>
        <v>0</v>
      </c>
    </row>
    <row r="76" spans="1:9" x14ac:dyDescent="0.25">
      <c r="A76" s="72" t="s">
        <v>80</v>
      </c>
      <c r="B76" s="38"/>
      <c r="C76" s="71"/>
      <c r="D76" s="32" t="s">
        <v>57</v>
      </c>
      <c r="E76" s="33">
        <v>10</v>
      </c>
      <c r="F76" s="34"/>
      <c r="G76" s="35"/>
      <c r="H76" s="37">
        <f t="shared" si="6"/>
        <v>0</v>
      </c>
      <c r="I76" s="37">
        <f t="shared" si="7"/>
        <v>0</v>
      </c>
    </row>
    <row r="77" spans="1:9" x14ac:dyDescent="0.25">
      <c r="A77" s="72" t="s">
        <v>81</v>
      </c>
      <c r="B77" s="38"/>
      <c r="C77" s="71"/>
      <c r="D77" s="32" t="s">
        <v>58</v>
      </c>
      <c r="E77" s="33">
        <v>10</v>
      </c>
      <c r="F77" s="34"/>
      <c r="G77" s="35"/>
      <c r="H77" s="37">
        <f t="shared" si="6"/>
        <v>0</v>
      </c>
      <c r="I77" s="37">
        <f t="shared" si="7"/>
        <v>0</v>
      </c>
    </row>
    <row r="78" spans="1:9" x14ac:dyDescent="0.25">
      <c r="A78" s="72" t="s">
        <v>82</v>
      </c>
      <c r="B78" s="38"/>
      <c r="C78" s="71"/>
      <c r="D78" s="32" t="s">
        <v>59</v>
      </c>
      <c r="E78" s="33">
        <v>10</v>
      </c>
      <c r="F78" s="34"/>
      <c r="G78" s="35"/>
      <c r="H78" s="37">
        <f t="shared" si="6"/>
        <v>0</v>
      </c>
      <c r="I78" s="37">
        <f t="shared" si="7"/>
        <v>0</v>
      </c>
    </row>
    <row r="79" spans="1:9" x14ac:dyDescent="0.25">
      <c r="A79" s="72" t="s">
        <v>83</v>
      </c>
      <c r="B79" s="38"/>
      <c r="C79" s="71"/>
      <c r="D79" s="32" t="s">
        <v>60</v>
      </c>
      <c r="E79" s="33">
        <v>10</v>
      </c>
      <c r="F79" s="34"/>
      <c r="G79" s="35"/>
      <c r="H79" s="37">
        <f t="shared" si="6"/>
        <v>0</v>
      </c>
      <c r="I79" s="37">
        <f t="shared" si="7"/>
        <v>0</v>
      </c>
    </row>
    <row r="80" spans="1:9" x14ac:dyDescent="0.25">
      <c r="A80" s="72" t="s">
        <v>84</v>
      </c>
      <c r="B80" s="38"/>
      <c r="C80" s="71"/>
      <c r="D80" s="32" t="s">
        <v>61</v>
      </c>
      <c r="E80" s="33">
        <v>10</v>
      </c>
      <c r="F80" s="34"/>
      <c r="G80" s="35"/>
      <c r="H80" s="37">
        <f t="shared" si="6"/>
        <v>0</v>
      </c>
      <c r="I80" s="37">
        <f t="shared" si="7"/>
        <v>0</v>
      </c>
    </row>
    <row r="81" spans="1:9" x14ac:dyDescent="0.25">
      <c r="A81" s="72" t="s">
        <v>85</v>
      </c>
      <c r="B81" s="38"/>
      <c r="C81" s="71"/>
      <c r="D81" s="32" t="s">
        <v>62</v>
      </c>
      <c r="E81" s="33">
        <v>10</v>
      </c>
      <c r="F81" s="34"/>
      <c r="G81" s="35"/>
      <c r="H81" s="37">
        <f t="shared" si="6"/>
        <v>0</v>
      </c>
      <c r="I81" s="37">
        <f t="shared" si="7"/>
        <v>0</v>
      </c>
    </row>
    <row r="82" spans="1:9" x14ac:dyDescent="0.25">
      <c r="A82" s="72" t="s">
        <v>86</v>
      </c>
      <c r="B82" s="38"/>
      <c r="C82" s="71"/>
      <c r="D82" s="32" t="s">
        <v>63</v>
      </c>
      <c r="E82" s="33">
        <v>10</v>
      </c>
      <c r="F82" s="34"/>
      <c r="G82" s="35"/>
      <c r="H82" s="37">
        <f>F82*(1-G82)</f>
        <v>0</v>
      </c>
      <c r="I82" s="37">
        <f t="shared" si="7"/>
        <v>0</v>
      </c>
    </row>
    <row r="83" spans="1:9" x14ac:dyDescent="0.25">
      <c r="A83" s="72" t="s">
        <v>87</v>
      </c>
      <c r="B83" s="38"/>
      <c r="C83" s="71"/>
      <c r="D83" s="32" t="s">
        <v>64</v>
      </c>
      <c r="E83" s="33">
        <v>10</v>
      </c>
      <c r="F83" s="34"/>
      <c r="G83" s="35"/>
      <c r="H83" s="37">
        <f t="shared" si="6"/>
        <v>0</v>
      </c>
      <c r="I83" s="37">
        <f t="shared" si="7"/>
        <v>0</v>
      </c>
    </row>
    <row r="84" spans="1:9" x14ac:dyDescent="0.25">
      <c r="A84" s="72" t="s">
        <v>88</v>
      </c>
      <c r="B84" s="38"/>
      <c r="C84" s="71"/>
      <c r="D84" s="32" t="s">
        <v>65</v>
      </c>
      <c r="E84" s="33">
        <v>10</v>
      </c>
      <c r="F84" s="34"/>
      <c r="G84" s="35"/>
      <c r="H84" s="37">
        <f>F84*(1-G84)</f>
        <v>0</v>
      </c>
      <c r="I84" s="37">
        <f t="shared" si="7"/>
        <v>0</v>
      </c>
    </row>
    <row r="85" spans="1:9" x14ac:dyDescent="0.25">
      <c r="A85" s="72" t="s">
        <v>89</v>
      </c>
      <c r="B85" s="38"/>
      <c r="C85" s="71"/>
      <c r="D85" s="32" t="s">
        <v>66</v>
      </c>
      <c r="E85" s="33">
        <v>10</v>
      </c>
      <c r="F85" s="34"/>
      <c r="G85" s="35"/>
      <c r="H85" s="37">
        <f t="shared" ref="H85:H86" si="8">F85*(1-G85)</f>
        <v>0</v>
      </c>
      <c r="I85" s="37">
        <f t="shared" si="7"/>
        <v>0</v>
      </c>
    </row>
    <row r="86" spans="1:9" x14ac:dyDescent="0.25">
      <c r="A86" s="72" t="s">
        <v>90</v>
      </c>
      <c r="B86" s="38"/>
      <c r="C86" s="71"/>
      <c r="D86" s="32" t="s">
        <v>67</v>
      </c>
      <c r="E86" s="33">
        <v>10</v>
      </c>
      <c r="F86" s="34"/>
      <c r="G86" s="35"/>
      <c r="H86" s="37">
        <f t="shared" si="8"/>
        <v>0</v>
      </c>
      <c r="I86" s="37">
        <f t="shared" si="7"/>
        <v>0</v>
      </c>
    </row>
    <row r="87" spans="1:9" x14ac:dyDescent="0.25">
      <c r="A87" s="72" t="s">
        <v>91</v>
      </c>
      <c r="B87" s="38"/>
      <c r="C87" s="71"/>
      <c r="D87" s="32" t="s">
        <v>68</v>
      </c>
      <c r="E87" s="33">
        <v>10</v>
      </c>
      <c r="F87" s="34"/>
      <c r="G87" s="35"/>
      <c r="H87" s="37">
        <f>F87*(1-G87)</f>
        <v>0</v>
      </c>
      <c r="I87" s="37">
        <f t="shared" si="7"/>
        <v>0</v>
      </c>
    </row>
    <row r="88" spans="1:9" x14ac:dyDescent="0.25">
      <c r="A88" s="72" t="s">
        <v>92</v>
      </c>
      <c r="B88" s="46"/>
      <c r="C88" s="71"/>
      <c r="D88" s="32" t="s">
        <v>69</v>
      </c>
      <c r="E88" s="33">
        <v>10</v>
      </c>
      <c r="F88" s="34"/>
      <c r="G88" s="35"/>
      <c r="H88" s="37">
        <f t="shared" ref="H88" si="9">F88*(1-G88)</f>
        <v>0</v>
      </c>
      <c r="I88" s="37">
        <f t="shared" si="7"/>
        <v>0</v>
      </c>
    </row>
    <row r="89" spans="1:9" x14ac:dyDescent="0.25">
      <c r="A89" s="72" t="s">
        <v>93</v>
      </c>
      <c r="B89" s="30" t="s">
        <v>94</v>
      </c>
      <c r="C89" s="71"/>
      <c r="D89" s="32" t="s">
        <v>48</v>
      </c>
      <c r="E89" s="33">
        <v>10</v>
      </c>
      <c r="F89" s="34"/>
      <c r="G89" s="35"/>
      <c r="H89" s="37">
        <f>F89*(1-G89)</f>
        <v>0</v>
      </c>
      <c r="I89" s="37">
        <f>E89*H89</f>
        <v>0</v>
      </c>
    </row>
    <row r="90" spans="1:9" x14ac:dyDescent="0.25">
      <c r="A90" s="72" t="s">
        <v>95</v>
      </c>
      <c r="B90" s="38"/>
      <c r="C90" s="71"/>
      <c r="D90" s="32" t="s">
        <v>49</v>
      </c>
      <c r="E90" s="33">
        <v>10</v>
      </c>
      <c r="F90" s="34"/>
      <c r="G90" s="35"/>
      <c r="H90" s="37">
        <f t="shared" ref="H90:H104" si="10">F90*(1-G90)</f>
        <v>0</v>
      </c>
      <c r="I90" s="37">
        <f t="shared" ref="I90:I110" si="11">E90*H90</f>
        <v>0</v>
      </c>
    </row>
    <row r="91" spans="1:9" x14ac:dyDescent="0.25">
      <c r="A91" s="72" t="s">
        <v>96</v>
      </c>
      <c r="B91" s="38"/>
      <c r="C91" s="71"/>
      <c r="D91" s="32" t="s">
        <v>50</v>
      </c>
      <c r="E91" s="33">
        <v>10</v>
      </c>
      <c r="F91" s="34"/>
      <c r="G91" s="35"/>
      <c r="H91" s="37">
        <f t="shared" si="10"/>
        <v>0</v>
      </c>
      <c r="I91" s="37">
        <f t="shared" si="11"/>
        <v>0</v>
      </c>
    </row>
    <row r="92" spans="1:9" x14ac:dyDescent="0.25">
      <c r="A92" s="72" t="s">
        <v>97</v>
      </c>
      <c r="B92" s="38"/>
      <c r="C92" s="71"/>
      <c r="D92" s="32" t="s">
        <v>51</v>
      </c>
      <c r="E92" s="33">
        <v>10</v>
      </c>
      <c r="F92" s="34"/>
      <c r="G92" s="35"/>
      <c r="H92" s="37">
        <f t="shared" si="10"/>
        <v>0</v>
      </c>
      <c r="I92" s="37">
        <f t="shared" si="11"/>
        <v>0</v>
      </c>
    </row>
    <row r="93" spans="1:9" x14ac:dyDescent="0.25">
      <c r="A93" s="72" t="s">
        <v>98</v>
      </c>
      <c r="B93" s="38"/>
      <c r="C93" s="71"/>
      <c r="D93" s="32" t="s">
        <v>52</v>
      </c>
      <c r="E93" s="33">
        <v>10</v>
      </c>
      <c r="F93" s="34"/>
      <c r="G93" s="35"/>
      <c r="H93" s="37">
        <f t="shared" si="10"/>
        <v>0</v>
      </c>
      <c r="I93" s="37">
        <f t="shared" si="11"/>
        <v>0</v>
      </c>
    </row>
    <row r="94" spans="1:9" x14ac:dyDescent="0.25">
      <c r="A94" s="72" t="s">
        <v>99</v>
      </c>
      <c r="B94" s="38"/>
      <c r="C94" s="71"/>
      <c r="D94" s="32" t="s">
        <v>53</v>
      </c>
      <c r="E94" s="33">
        <v>10</v>
      </c>
      <c r="F94" s="34"/>
      <c r="G94" s="35"/>
      <c r="H94" s="37">
        <f t="shared" si="10"/>
        <v>0</v>
      </c>
      <c r="I94" s="37">
        <f t="shared" si="11"/>
        <v>0</v>
      </c>
    </row>
    <row r="95" spans="1:9" x14ac:dyDescent="0.25">
      <c r="A95" s="72" t="s">
        <v>100</v>
      </c>
      <c r="B95" s="38"/>
      <c r="C95" s="71"/>
      <c r="D95" s="32" t="s">
        <v>54</v>
      </c>
      <c r="E95" s="33">
        <v>10</v>
      </c>
      <c r="F95" s="34"/>
      <c r="G95" s="35"/>
      <c r="H95" s="37">
        <f t="shared" si="10"/>
        <v>0</v>
      </c>
      <c r="I95" s="37">
        <f t="shared" si="11"/>
        <v>0</v>
      </c>
    </row>
    <row r="96" spans="1:9" x14ac:dyDescent="0.25">
      <c r="A96" s="72" t="s">
        <v>101</v>
      </c>
      <c r="B96" s="38"/>
      <c r="C96" s="71"/>
      <c r="D96" s="32" t="s">
        <v>55</v>
      </c>
      <c r="E96" s="33">
        <v>10</v>
      </c>
      <c r="F96" s="34"/>
      <c r="G96" s="35"/>
      <c r="H96" s="37">
        <f t="shared" si="10"/>
        <v>0</v>
      </c>
      <c r="I96" s="37">
        <f t="shared" si="11"/>
        <v>0</v>
      </c>
    </row>
    <row r="97" spans="1:9" x14ac:dyDescent="0.25">
      <c r="A97" s="72" t="s">
        <v>102</v>
      </c>
      <c r="B97" s="38"/>
      <c r="C97" s="71"/>
      <c r="D97" s="32" t="s">
        <v>56</v>
      </c>
      <c r="E97" s="33">
        <v>10</v>
      </c>
      <c r="F97" s="34"/>
      <c r="G97" s="35"/>
      <c r="H97" s="37">
        <f t="shared" si="10"/>
        <v>0</v>
      </c>
      <c r="I97" s="37">
        <f t="shared" si="11"/>
        <v>0</v>
      </c>
    </row>
    <row r="98" spans="1:9" x14ac:dyDescent="0.25">
      <c r="A98" s="72" t="s">
        <v>103</v>
      </c>
      <c r="B98" s="38"/>
      <c r="C98" s="71"/>
      <c r="D98" s="32" t="s">
        <v>57</v>
      </c>
      <c r="E98" s="33">
        <v>10</v>
      </c>
      <c r="F98" s="34"/>
      <c r="G98" s="35"/>
      <c r="H98" s="37">
        <f t="shared" si="10"/>
        <v>0</v>
      </c>
      <c r="I98" s="37">
        <f t="shared" si="11"/>
        <v>0</v>
      </c>
    </row>
    <row r="99" spans="1:9" x14ac:dyDescent="0.25">
      <c r="A99" s="72" t="s">
        <v>104</v>
      </c>
      <c r="B99" s="38"/>
      <c r="C99" s="71"/>
      <c r="D99" s="32" t="s">
        <v>58</v>
      </c>
      <c r="E99" s="33">
        <v>10</v>
      </c>
      <c r="F99" s="34"/>
      <c r="G99" s="35"/>
      <c r="H99" s="37">
        <f>F99*(1-G99)</f>
        <v>0</v>
      </c>
      <c r="I99" s="37">
        <f t="shared" si="11"/>
        <v>0</v>
      </c>
    </row>
    <row r="100" spans="1:9" x14ac:dyDescent="0.25">
      <c r="A100" s="72" t="s">
        <v>105</v>
      </c>
      <c r="B100" s="38"/>
      <c r="C100" s="71"/>
      <c r="D100" s="32" t="s">
        <v>59</v>
      </c>
      <c r="E100" s="33">
        <v>10</v>
      </c>
      <c r="F100" s="34"/>
      <c r="G100" s="35"/>
      <c r="H100" s="37">
        <f t="shared" si="10"/>
        <v>0</v>
      </c>
      <c r="I100" s="37">
        <f t="shared" si="11"/>
        <v>0</v>
      </c>
    </row>
    <row r="101" spans="1:9" x14ac:dyDescent="0.25">
      <c r="A101" s="72" t="s">
        <v>106</v>
      </c>
      <c r="B101" s="38"/>
      <c r="C101" s="71"/>
      <c r="D101" s="32" t="s">
        <v>60</v>
      </c>
      <c r="E101" s="33">
        <v>10</v>
      </c>
      <c r="F101" s="34"/>
      <c r="G101" s="35"/>
      <c r="H101" s="37">
        <f t="shared" si="10"/>
        <v>0</v>
      </c>
      <c r="I101" s="37">
        <f t="shared" si="11"/>
        <v>0</v>
      </c>
    </row>
    <row r="102" spans="1:9" x14ac:dyDescent="0.25">
      <c r="A102" s="72" t="s">
        <v>107</v>
      </c>
      <c r="B102" s="38"/>
      <c r="C102" s="71"/>
      <c r="D102" s="32" t="s">
        <v>61</v>
      </c>
      <c r="E102" s="33">
        <v>10</v>
      </c>
      <c r="F102" s="34"/>
      <c r="G102" s="35"/>
      <c r="H102" s="37">
        <f t="shared" si="10"/>
        <v>0</v>
      </c>
      <c r="I102" s="37">
        <f t="shared" si="11"/>
        <v>0</v>
      </c>
    </row>
    <row r="103" spans="1:9" x14ac:dyDescent="0.25">
      <c r="A103" s="72" t="s">
        <v>108</v>
      </c>
      <c r="B103" s="38"/>
      <c r="C103" s="71"/>
      <c r="D103" s="32" t="s">
        <v>62</v>
      </c>
      <c r="E103" s="33">
        <v>10</v>
      </c>
      <c r="F103" s="34"/>
      <c r="G103" s="35"/>
      <c r="H103" s="37">
        <f t="shared" si="10"/>
        <v>0</v>
      </c>
      <c r="I103" s="37">
        <f t="shared" si="11"/>
        <v>0</v>
      </c>
    </row>
    <row r="104" spans="1:9" x14ac:dyDescent="0.25">
      <c r="A104" s="72" t="s">
        <v>109</v>
      </c>
      <c r="B104" s="38"/>
      <c r="C104" s="71"/>
      <c r="D104" s="32" t="s">
        <v>63</v>
      </c>
      <c r="E104" s="33">
        <v>10</v>
      </c>
      <c r="F104" s="34"/>
      <c r="G104" s="35"/>
      <c r="H104" s="37">
        <f t="shared" si="10"/>
        <v>0</v>
      </c>
      <c r="I104" s="37">
        <f t="shared" si="11"/>
        <v>0</v>
      </c>
    </row>
    <row r="105" spans="1:9" x14ac:dyDescent="0.25">
      <c r="A105" s="72" t="s">
        <v>110</v>
      </c>
      <c r="B105" s="38"/>
      <c r="C105" s="71"/>
      <c r="D105" s="32" t="s">
        <v>64</v>
      </c>
      <c r="E105" s="33">
        <v>10</v>
      </c>
      <c r="F105" s="34"/>
      <c r="G105" s="35"/>
      <c r="H105" s="37">
        <f>F105*(1-G105)</f>
        <v>0</v>
      </c>
      <c r="I105" s="37">
        <f>E105*H105</f>
        <v>0</v>
      </c>
    </row>
    <row r="106" spans="1:9" x14ac:dyDescent="0.25">
      <c r="A106" s="72" t="s">
        <v>111</v>
      </c>
      <c r="B106" s="38"/>
      <c r="C106" s="71"/>
      <c r="D106" s="32" t="s">
        <v>65</v>
      </c>
      <c r="E106" s="33">
        <v>10</v>
      </c>
      <c r="F106" s="34"/>
      <c r="G106" s="35"/>
      <c r="H106" s="37">
        <f>F106*(1-G106)</f>
        <v>0</v>
      </c>
      <c r="I106" s="37">
        <f t="shared" si="11"/>
        <v>0</v>
      </c>
    </row>
    <row r="107" spans="1:9" x14ac:dyDescent="0.25">
      <c r="A107" s="72" t="s">
        <v>112</v>
      </c>
      <c r="B107" s="38"/>
      <c r="C107" s="71"/>
      <c r="D107" s="32" t="s">
        <v>66</v>
      </c>
      <c r="E107" s="33">
        <v>10</v>
      </c>
      <c r="F107" s="34"/>
      <c r="G107" s="35"/>
      <c r="H107" s="37">
        <f t="shared" ref="H107:H108" si="12">F107*(1-G107)</f>
        <v>0</v>
      </c>
      <c r="I107" s="37">
        <f t="shared" si="11"/>
        <v>0</v>
      </c>
    </row>
    <row r="108" spans="1:9" x14ac:dyDescent="0.25">
      <c r="A108" s="72" t="s">
        <v>113</v>
      </c>
      <c r="B108" s="38"/>
      <c r="C108" s="71"/>
      <c r="D108" s="32" t="s">
        <v>67</v>
      </c>
      <c r="E108" s="33">
        <v>10</v>
      </c>
      <c r="F108" s="34"/>
      <c r="G108" s="35"/>
      <c r="H108" s="37">
        <f t="shared" si="12"/>
        <v>0</v>
      </c>
      <c r="I108" s="37">
        <f t="shared" si="11"/>
        <v>0</v>
      </c>
    </row>
    <row r="109" spans="1:9" x14ac:dyDescent="0.25">
      <c r="A109" s="72" t="s">
        <v>114</v>
      </c>
      <c r="B109" s="38"/>
      <c r="C109" s="71"/>
      <c r="D109" s="32" t="s">
        <v>68</v>
      </c>
      <c r="E109" s="33">
        <v>10</v>
      </c>
      <c r="F109" s="34"/>
      <c r="G109" s="35"/>
      <c r="H109" s="37">
        <f>F109*(1-G109)</f>
        <v>0</v>
      </c>
      <c r="I109" s="37">
        <f t="shared" si="11"/>
        <v>0</v>
      </c>
    </row>
    <row r="110" spans="1:9" ht="13.8" thickBot="1" x14ac:dyDescent="0.3">
      <c r="A110" s="72" t="s">
        <v>115</v>
      </c>
      <c r="B110" s="46"/>
      <c r="C110" s="71"/>
      <c r="D110" s="32" t="s">
        <v>69</v>
      </c>
      <c r="E110" s="33">
        <v>10</v>
      </c>
      <c r="F110" s="34"/>
      <c r="G110" s="35"/>
      <c r="H110" s="37">
        <f>F110*(1-G110)</f>
        <v>0</v>
      </c>
      <c r="I110" s="37">
        <f t="shared" si="11"/>
        <v>0</v>
      </c>
    </row>
    <row r="111" spans="1:9" ht="13.8" thickBot="1" x14ac:dyDescent="0.3">
      <c r="A111" s="47" t="s">
        <v>116</v>
      </c>
      <c r="B111" s="48"/>
      <c r="C111" s="48"/>
      <c r="D111" s="49"/>
      <c r="E111" s="73"/>
      <c r="F111" s="51"/>
      <c r="G111" s="51"/>
      <c r="H111" s="74"/>
      <c r="I111" s="75">
        <f>SUM(I45:I110)</f>
        <v>0</v>
      </c>
    </row>
    <row r="112" spans="1:9" x14ac:dyDescent="0.25">
      <c r="A112" s="70"/>
      <c r="B112" s="54"/>
      <c r="C112" s="54"/>
      <c r="D112" s="54"/>
      <c r="E112" s="20"/>
      <c r="F112" s="20"/>
      <c r="G112" s="20"/>
      <c r="H112" s="20"/>
      <c r="I112" s="20"/>
    </row>
    <row r="113" spans="1:9" x14ac:dyDescent="0.25">
      <c r="A113" s="55" t="s">
        <v>117</v>
      </c>
      <c r="B113" s="56"/>
      <c r="C113" s="56"/>
      <c r="D113" s="56"/>
      <c r="E113" s="56"/>
      <c r="F113" s="56"/>
      <c r="G113" s="56"/>
      <c r="H113" s="56"/>
      <c r="I113" s="57"/>
    </row>
    <row r="114" spans="1:9" x14ac:dyDescent="0.25">
      <c r="A114" s="58">
        <v>42</v>
      </c>
      <c r="B114" s="76" t="s">
        <v>118</v>
      </c>
      <c r="C114" s="61" t="s">
        <v>119</v>
      </c>
      <c r="D114" s="32" t="s">
        <v>120</v>
      </c>
      <c r="E114" s="33">
        <v>20</v>
      </c>
      <c r="F114" s="34"/>
      <c r="G114" s="35"/>
      <c r="H114" s="37">
        <f t="shared" ref="H114:H118" si="13">F114*(1-G114)</f>
        <v>0</v>
      </c>
      <c r="I114" s="37">
        <f t="shared" ref="I114:I118" si="14">E114*H114</f>
        <v>0</v>
      </c>
    </row>
    <row r="115" spans="1:9" x14ac:dyDescent="0.25">
      <c r="A115" s="58">
        <v>43</v>
      </c>
      <c r="B115" s="77"/>
      <c r="C115" s="61" t="s">
        <v>121</v>
      </c>
      <c r="D115" s="32" t="s">
        <v>120</v>
      </c>
      <c r="E115" s="33">
        <v>50</v>
      </c>
      <c r="F115" s="34"/>
      <c r="G115" s="35"/>
      <c r="H115" s="37">
        <f t="shared" si="13"/>
        <v>0</v>
      </c>
      <c r="I115" s="37">
        <f t="shared" si="14"/>
        <v>0</v>
      </c>
    </row>
    <row r="116" spans="1:9" x14ac:dyDescent="0.25">
      <c r="A116" s="58">
        <v>44</v>
      </c>
      <c r="B116" s="77"/>
      <c r="C116" s="61" t="s">
        <v>122</v>
      </c>
      <c r="D116" s="32" t="s">
        <v>120</v>
      </c>
      <c r="E116" s="33">
        <v>30</v>
      </c>
      <c r="F116" s="34"/>
      <c r="G116" s="35"/>
      <c r="H116" s="37">
        <f t="shared" si="13"/>
        <v>0</v>
      </c>
      <c r="I116" s="37">
        <f t="shared" si="14"/>
        <v>0</v>
      </c>
    </row>
    <row r="117" spans="1:9" x14ac:dyDescent="0.25">
      <c r="A117" s="58">
        <v>45</v>
      </c>
      <c r="B117" s="77"/>
      <c r="C117" s="61" t="s">
        <v>123</v>
      </c>
      <c r="D117" s="32" t="s">
        <v>120</v>
      </c>
      <c r="E117" s="33">
        <v>20</v>
      </c>
      <c r="F117" s="34"/>
      <c r="G117" s="35"/>
      <c r="H117" s="37">
        <f t="shared" si="13"/>
        <v>0</v>
      </c>
      <c r="I117" s="37">
        <f t="shared" si="14"/>
        <v>0</v>
      </c>
    </row>
    <row r="118" spans="1:9" ht="13.8" thickBot="1" x14ac:dyDescent="0.3">
      <c r="A118" s="58">
        <v>46</v>
      </c>
      <c r="B118" s="78"/>
      <c r="C118" s="61" t="s">
        <v>124</v>
      </c>
      <c r="D118" s="32" t="s">
        <v>120</v>
      </c>
      <c r="E118" s="33">
        <v>15</v>
      </c>
      <c r="F118" s="34"/>
      <c r="G118" s="35"/>
      <c r="H118" s="37">
        <f t="shared" si="13"/>
        <v>0</v>
      </c>
      <c r="I118" s="37">
        <f t="shared" si="14"/>
        <v>0</v>
      </c>
    </row>
    <row r="119" spans="1:9" ht="13.8" thickBot="1" x14ac:dyDescent="0.3">
      <c r="A119" s="47" t="s">
        <v>125</v>
      </c>
      <c r="B119" s="48"/>
      <c r="C119" s="48"/>
      <c r="D119" s="49"/>
      <c r="E119" s="50"/>
      <c r="F119" s="51"/>
      <c r="G119" s="51"/>
      <c r="H119" s="74"/>
      <c r="I119" s="75">
        <f>SUM(I114:I118)</f>
        <v>0</v>
      </c>
    </row>
    <row r="120" spans="1:9" x14ac:dyDescent="0.25">
      <c r="A120" s="70"/>
      <c r="B120" s="54"/>
      <c r="C120" s="54"/>
      <c r="D120" s="54"/>
      <c r="E120" s="20"/>
      <c r="F120" s="20"/>
      <c r="G120" s="20"/>
      <c r="H120" s="20"/>
      <c r="I120" s="20"/>
    </row>
    <row r="121" spans="1:9" x14ac:dyDescent="0.25">
      <c r="A121" s="55" t="s">
        <v>126</v>
      </c>
      <c r="B121" s="56"/>
      <c r="C121" s="56"/>
      <c r="D121" s="56"/>
      <c r="E121" s="56"/>
      <c r="F121" s="56"/>
      <c r="G121" s="56"/>
      <c r="H121" s="56"/>
      <c r="I121" s="57"/>
    </row>
    <row r="122" spans="1:9" x14ac:dyDescent="0.25">
      <c r="A122" s="58">
        <v>47</v>
      </c>
      <c r="B122" s="79" t="s">
        <v>127</v>
      </c>
      <c r="C122" s="32" t="s">
        <v>128</v>
      </c>
      <c r="D122" s="32" t="s">
        <v>129</v>
      </c>
      <c r="E122" s="33">
        <v>150</v>
      </c>
      <c r="F122" s="34"/>
      <c r="G122" s="35"/>
      <c r="H122" s="37">
        <f>F122*(1-G122)</f>
        <v>0</v>
      </c>
      <c r="I122" s="37">
        <f>E122*H122</f>
        <v>0</v>
      </c>
    </row>
    <row r="123" spans="1:9" x14ac:dyDescent="0.25">
      <c r="A123" s="58">
        <v>48</v>
      </c>
      <c r="B123" s="80"/>
      <c r="C123" s="32" t="s">
        <v>130</v>
      </c>
      <c r="D123" s="32" t="s">
        <v>131</v>
      </c>
      <c r="E123" s="33">
        <v>100</v>
      </c>
      <c r="F123" s="34"/>
      <c r="G123" s="35"/>
      <c r="H123" s="37">
        <f t="shared" ref="H123:H133" si="15">F123*(1-G123)</f>
        <v>0</v>
      </c>
      <c r="I123" s="37">
        <f t="shared" ref="I123:I133" si="16">E123*H123</f>
        <v>0</v>
      </c>
    </row>
    <row r="124" spans="1:9" x14ac:dyDescent="0.25">
      <c r="A124" s="58">
        <v>49</v>
      </c>
      <c r="B124" s="80"/>
      <c r="C124" s="32" t="s">
        <v>132</v>
      </c>
      <c r="D124" s="32" t="s">
        <v>129</v>
      </c>
      <c r="E124" s="33">
        <v>50</v>
      </c>
      <c r="F124" s="34"/>
      <c r="G124" s="35"/>
      <c r="H124" s="37">
        <f t="shared" si="15"/>
        <v>0</v>
      </c>
      <c r="I124" s="37">
        <f t="shared" si="16"/>
        <v>0</v>
      </c>
    </row>
    <row r="125" spans="1:9" x14ac:dyDescent="0.25">
      <c r="A125" s="58">
        <v>50</v>
      </c>
      <c r="B125" s="80"/>
      <c r="C125" s="32" t="s">
        <v>133</v>
      </c>
      <c r="D125" s="32" t="s">
        <v>129</v>
      </c>
      <c r="E125" s="33">
        <v>20</v>
      </c>
      <c r="F125" s="34"/>
      <c r="G125" s="35"/>
      <c r="H125" s="37">
        <f t="shared" si="15"/>
        <v>0</v>
      </c>
      <c r="I125" s="37">
        <f t="shared" si="16"/>
        <v>0</v>
      </c>
    </row>
    <row r="126" spans="1:9" x14ac:dyDescent="0.25">
      <c r="A126" s="58">
        <v>51</v>
      </c>
      <c r="B126" s="80"/>
      <c r="C126" s="32" t="s">
        <v>134</v>
      </c>
      <c r="D126" s="32" t="s">
        <v>129</v>
      </c>
      <c r="E126" s="33">
        <v>20</v>
      </c>
      <c r="F126" s="34"/>
      <c r="G126" s="35"/>
      <c r="H126" s="37">
        <f t="shared" si="15"/>
        <v>0</v>
      </c>
      <c r="I126" s="37">
        <f t="shared" si="16"/>
        <v>0</v>
      </c>
    </row>
    <row r="127" spans="1:9" x14ac:dyDescent="0.25">
      <c r="A127" s="58">
        <v>52</v>
      </c>
      <c r="B127" s="80"/>
      <c r="C127" s="32" t="s">
        <v>135</v>
      </c>
      <c r="D127" s="32" t="s">
        <v>129</v>
      </c>
      <c r="E127" s="33">
        <v>20</v>
      </c>
      <c r="F127" s="34"/>
      <c r="G127" s="35"/>
      <c r="H127" s="37">
        <f t="shared" si="15"/>
        <v>0</v>
      </c>
      <c r="I127" s="37">
        <f t="shared" si="16"/>
        <v>0</v>
      </c>
    </row>
    <row r="128" spans="1:9" x14ac:dyDescent="0.25">
      <c r="A128" s="58">
        <v>53</v>
      </c>
      <c r="B128" s="79" t="s">
        <v>136</v>
      </c>
      <c r="C128" s="32" t="s">
        <v>128</v>
      </c>
      <c r="D128" s="32" t="s">
        <v>129</v>
      </c>
      <c r="E128" s="33">
        <v>20</v>
      </c>
      <c r="F128" s="34"/>
      <c r="G128" s="35"/>
      <c r="H128" s="37">
        <f t="shared" si="15"/>
        <v>0</v>
      </c>
      <c r="I128" s="37">
        <f t="shared" si="16"/>
        <v>0</v>
      </c>
    </row>
    <row r="129" spans="1:9" x14ac:dyDescent="0.25">
      <c r="A129" s="58">
        <v>54</v>
      </c>
      <c r="B129" s="80"/>
      <c r="C129" s="32" t="s">
        <v>130</v>
      </c>
      <c r="D129" s="32" t="s">
        <v>131</v>
      </c>
      <c r="E129" s="33">
        <v>20</v>
      </c>
      <c r="F129" s="34"/>
      <c r="G129" s="35"/>
      <c r="H129" s="37">
        <f t="shared" si="15"/>
        <v>0</v>
      </c>
      <c r="I129" s="37">
        <f t="shared" si="16"/>
        <v>0</v>
      </c>
    </row>
    <row r="130" spans="1:9" x14ac:dyDescent="0.25">
      <c r="A130" s="58">
        <v>55</v>
      </c>
      <c r="B130" s="80"/>
      <c r="C130" s="32" t="s">
        <v>132</v>
      </c>
      <c r="D130" s="32" t="s">
        <v>129</v>
      </c>
      <c r="E130" s="33">
        <v>10</v>
      </c>
      <c r="F130" s="34"/>
      <c r="G130" s="35"/>
      <c r="H130" s="37">
        <f t="shared" si="15"/>
        <v>0</v>
      </c>
      <c r="I130" s="37">
        <f t="shared" si="16"/>
        <v>0</v>
      </c>
    </row>
    <row r="131" spans="1:9" x14ac:dyDescent="0.25">
      <c r="A131" s="58">
        <v>56</v>
      </c>
      <c r="B131" s="80"/>
      <c r="C131" s="32" t="s">
        <v>133</v>
      </c>
      <c r="D131" s="32" t="s">
        <v>129</v>
      </c>
      <c r="E131" s="33">
        <v>10</v>
      </c>
      <c r="F131" s="34"/>
      <c r="G131" s="35"/>
      <c r="H131" s="37">
        <f t="shared" si="15"/>
        <v>0</v>
      </c>
      <c r="I131" s="37">
        <f t="shared" si="16"/>
        <v>0</v>
      </c>
    </row>
    <row r="132" spans="1:9" x14ac:dyDescent="0.25">
      <c r="A132" s="58">
        <v>57</v>
      </c>
      <c r="B132" s="80"/>
      <c r="C132" s="32" t="s">
        <v>134</v>
      </c>
      <c r="D132" s="32" t="s">
        <v>129</v>
      </c>
      <c r="E132" s="33">
        <v>10</v>
      </c>
      <c r="F132" s="34"/>
      <c r="G132" s="35"/>
      <c r="H132" s="37">
        <f t="shared" si="15"/>
        <v>0</v>
      </c>
      <c r="I132" s="37">
        <f t="shared" si="16"/>
        <v>0</v>
      </c>
    </row>
    <row r="133" spans="1:9" ht="13.8" thickBot="1" x14ac:dyDescent="0.3">
      <c r="A133" s="58">
        <v>58</v>
      </c>
      <c r="B133" s="80"/>
      <c r="C133" s="32" t="s">
        <v>135</v>
      </c>
      <c r="D133" s="32" t="s">
        <v>129</v>
      </c>
      <c r="E133" s="33">
        <v>10</v>
      </c>
      <c r="F133" s="34"/>
      <c r="G133" s="35"/>
      <c r="H133" s="37">
        <f t="shared" si="15"/>
        <v>0</v>
      </c>
      <c r="I133" s="37">
        <f t="shared" si="16"/>
        <v>0</v>
      </c>
    </row>
    <row r="134" spans="1:9" ht="13.8" thickBot="1" x14ac:dyDescent="0.3">
      <c r="A134" s="47" t="s">
        <v>137</v>
      </c>
      <c r="B134" s="48"/>
      <c r="C134" s="48"/>
      <c r="D134" s="49"/>
      <c r="E134" s="50"/>
      <c r="F134" s="51"/>
      <c r="G134" s="51"/>
      <c r="H134" s="74"/>
      <c r="I134" s="75">
        <f>SUM(I122:I133)</f>
        <v>0</v>
      </c>
    </row>
    <row r="135" spans="1:9" x14ac:dyDescent="0.25">
      <c r="A135" s="70"/>
      <c r="B135" s="54"/>
      <c r="C135" s="54"/>
      <c r="D135" s="54"/>
      <c r="E135" s="20"/>
      <c r="F135" s="20"/>
      <c r="G135" s="20"/>
      <c r="H135" s="20"/>
      <c r="I135" s="20"/>
    </row>
    <row r="136" spans="1:9" x14ac:dyDescent="0.25">
      <c r="A136" s="55" t="s">
        <v>138</v>
      </c>
      <c r="B136" s="56"/>
      <c r="C136" s="56"/>
      <c r="D136" s="56"/>
      <c r="E136" s="56"/>
      <c r="F136" s="56"/>
      <c r="G136" s="56"/>
      <c r="H136" s="56"/>
      <c r="I136" s="57"/>
    </row>
    <row r="137" spans="1:9" x14ac:dyDescent="0.25">
      <c r="A137" s="58">
        <v>59</v>
      </c>
      <c r="B137" s="81" t="s">
        <v>139</v>
      </c>
      <c r="C137" s="81" t="s">
        <v>140</v>
      </c>
      <c r="D137" s="81" t="s">
        <v>141</v>
      </c>
      <c r="E137" s="33">
        <v>2</v>
      </c>
      <c r="F137" s="34"/>
      <c r="G137" s="35"/>
      <c r="H137" s="37">
        <f t="shared" ref="H137:H143" si="17">F137*(1-G137)</f>
        <v>0</v>
      </c>
      <c r="I137" s="37">
        <f t="shared" ref="I137:I143" si="18">E137*H137</f>
        <v>0</v>
      </c>
    </row>
    <row r="138" spans="1:9" x14ac:dyDescent="0.25">
      <c r="A138" s="58">
        <v>60</v>
      </c>
      <c r="B138" s="82" t="s">
        <v>142</v>
      </c>
      <c r="C138" s="81" t="s">
        <v>140</v>
      </c>
      <c r="D138" s="83" t="s">
        <v>143</v>
      </c>
      <c r="E138" s="33">
        <v>2</v>
      </c>
      <c r="F138" s="34"/>
      <c r="G138" s="35"/>
      <c r="H138" s="37">
        <f t="shared" si="17"/>
        <v>0</v>
      </c>
      <c r="I138" s="37">
        <f t="shared" si="18"/>
        <v>0</v>
      </c>
    </row>
    <row r="139" spans="1:9" x14ac:dyDescent="0.25">
      <c r="A139" s="58">
        <v>61</v>
      </c>
      <c r="B139" s="82" t="s">
        <v>142</v>
      </c>
      <c r="C139" s="81" t="s">
        <v>140</v>
      </c>
      <c r="D139" s="83" t="s">
        <v>144</v>
      </c>
      <c r="E139" s="33">
        <v>2</v>
      </c>
      <c r="F139" s="34"/>
      <c r="G139" s="35"/>
      <c r="H139" s="37">
        <f t="shared" si="17"/>
        <v>0</v>
      </c>
      <c r="I139" s="37">
        <f t="shared" si="18"/>
        <v>0</v>
      </c>
    </row>
    <row r="140" spans="1:9" x14ac:dyDescent="0.25">
      <c r="A140" s="58">
        <v>62</v>
      </c>
      <c r="B140" s="82" t="s">
        <v>142</v>
      </c>
      <c r="C140" s="81" t="s">
        <v>140</v>
      </c>
      <c r="D140" s="83" t="s">
        <v>145</v>
      </c>
      <c r="E140" s="33">
        <v>4</v>
      </c>
      <c r="F140" s="34"/>
      <c r="G140" s="35"/>
      <c r="H140" s="37">
        <f t="shared" si="17"/>
        <v>0</v>
      </c>
      <c r="I140" s="37">
        <f t="shared" si="18"/>
        <v>0</v>
      </c>
    </row>
    <row r="141" spans="1:9" x14ac:dyDescent="0.25">
      <c r="A141" s="58">
        <v>63</v>
      </c>
      <c r="B141" s="82" t="s">
        <v>142</v>
      </c>
      <c r="C141" s="81" t="s">
        <v>140</v>
      </c>
      <c r="D141" s="83" t="s">
        <v>146</v>
      </c>
      <c r="E141" s="33">
        <v>18</v>
      </c>
      <c r="F141" s="34"/>
      <c r="G141" s="35"/>
      <c r="H141" s="37">
        <f t="shared" si="17"/>
        <v>0</v>
      </c>
      <c r="I141" s="37">
        <f t="shared" si="18"/>
        <v>0</v>
      </c>
    </row>
    <row r="142" spans="1:9" x14ac:dyDescent="0.25">
      <c r="A142" s="58">
        <v>64</v>
      </c>
      <c r="B142" s="82" t="s">
        <v>142</v>
      </c>
      <c r="C142" s="81" t="s">
        <v>140</v>
      </c>
      <c r="D142" s="83" t="s">
        <v>147</v>
      </c>
      <c r="E142" s="33">
        <v>4</v>
      </c>
      <c r="F142" s="34"/>
      <c r="G142" s="35"/>
      <c r="H142" s="37">
        <f t="shared" si="17"/>
        <v>0</v>
      </c>
      <c r="I142" s="37">
        <f t="shared" si="18"/>
        <v>0</v>
      </c>
    </row>
    <row r="143" spans="1:9" x14ac:dyDescent="0.25">
      <c r="A143" s="58">
        <v>65</v>
      </c>
      <c r="B143" s="82" t="s">
        <v>148</v>
      </c>
      <c r="C143" s="81" t="s">
        <v>140</v>
      </c>
      <c r="D143" s="83" t="s">
        <v>149</v>
      </c>
      <c r="E143" s="33">
        <v>4</v>
      </c>
      <c r="F143" s="34"/>
      <c r="G143" s="35"/>
      <c r="H143" s="37">
        <f t="shared" si="17"/>
        <v>0</v>
      </c>
      <c r="I143" s="37">
        <f t="shared" si="18"/>
        <v>0</v>
      </c>
    </row>
    <row r="144" spans="1:9" ht="13.8" thickBot="1" x14ac:dyDescent="0.3">
      <c r="A144" s="47" t="s">
        <v>150</v>
      </c>
      <c r="B144" s="48"/>
      <c r="C144" s="48"/>
      <c r="D144" s="49"/>
      <c r="E144" s="50"/>
      <c r="F144" s="51"/>
      <c r="G144" s="51"/>
      <c r="H144" s="58"/>
      <c r="I144" s="53">
        <f>SUM(I137:I143)</f>
        <v>0</v>
      </c>
    </row>
    <row r="145" spans="1:9" x14ac:dyDescent="0.25">
      <c r="A145" s="84"/>
      <c r="B145" s="20"/>
      <c r="C145" s="20"/>
      <c r="D145" s="20"/>
      <c r="E145" s="85"/>
      <c r="F145" s="84"/>
      <c r="G145" s="84"/>
      <c r="H145" s="70"/>
      <c r="I145" s="86"/>
    </row>
    <row r="146" spans="1:9" x14ac:dyDescent="0.25">
      <c r="A146" s="55" t="s">
        <v>151</v>
      </c>
      <c r="B146" s="56"/>
      <c r="C146" s="56"/>
      <c r="D146" s="56"/>
      <c r="E146" s="56"/>
      <c r="F146" s="56"/>
      <c r="G146" s="56"/>
      <c r="H146" s="56"/>
      <c r="I146" s="57"/>
    </row>
    <row r="147" spans="1:9" x14ac:dyDescent="0.25">
      <c r="A147" s="58">
        <v>66</v>
      </c>
      <c r="B147" s="87" t="s">
        <v>152</v>
      </c>
      <c r="C147" s="88"/>
      <c r="D147" s="88"/>
      <c r="E147" s="33">
        <v>10</v>
      </c>
      <c r="F147" s="34"/>
      <c r="G147" s="35"/>
      <c r="H147" s="37">
        <f>F147*(1-G147)</f>
        <v>0</v>
      </c>
      <c r="I147" s="37">
        <f>E147*H147</f>
        <v>0</v>
      </c>
    </row>
    <row r="148" spans="1:9" ht="13.8" thickBot="1" x14ac:dyDescent="0.3">
      <c r="A148" s="47" t="s">
        <v>153</v>
      </c>
      <c r="B148" s="48"/>
      <c r="C148" s="48"/>
      <c r="D148" s="49"/>
      <c r="E148" s="50"/>
      <c r="F148" s="51"/>
      <c r="G148" s="51"/>
      <c r="H148" s="58"/>
      <c r="I148" s="53">
        <f>SUM(I147:I147)</f>
        <v>0</v>
      </c>
    </row>
    <row r="149" spans="1:9" x14ac:dyDescent="0.25">
      <c r="F149" s="70"/>
      <c r="G149" s="70"/>
      <c r="H149" s="70"/>
    </row>
    <row r="150" spans="1:9" x14ac:dyDescent="0.25">
      <c r="A150" s="55" t="s">
        <v>154</v>
      </c>
      <c r="B150" s="56"/>
      <c r="C150" s="56"/>
      <c r="D150" s="56"/>
      <c r="E150" s="56"/>
      <c r="F150" s="56"/>
      <c r="G150" s="56"/>
      <c r="H150" s="56"/>
      <c r="I150" s="57"/>
    </row>
    <row r="151" spans="1:9" x14ac:dyDescent="0.25">
      <c r="A151" s="58">
        <v>67</v>
      </c>
      <c r="B151" s="76" t="s">
        <v>155</v>
      </c>
      <c r="C151" s="91" t="s">
        <v>156</v>
      </c>
      <c r="D151" s="88"/>
      <c r="E151" s="33">
        <v>10</v>
      </c>
      <c r="F151" s="34"/>
      <c r="G151" s="35"/>
      <c r="H151" s="37">
        <f>F151*(1-G151)</f>
        <v>0</v>
      </c>
      <c r="I151" s="37">
        <f>E151*H151</f>
        <v>0</v>
      </c>
    </row>
    <row r="152" spans="1:9" x14ac:dyDescent="0.25">
      <c r="A152" s="58">
        <v>68</v>
      </c>
      <c r="B152" s="77"/>
      <c r="C152" s="92" t="s">
        <v>157</v>
      </c>
      <c r="D152" s="88"/>
      <c r="E152" s="33">
        <v>10</v>
      </c>
      <c r="F152" s="34"/>
      <c r="G152" s="35"/>
      <c r="H152" s="37">
        <f t="shared" ref="H152:H153" si="19">F152*(1-G152)</f>
        <v>0</v>
      </c>
      <c r="I152" s="37">
        <f t="shared" ref="I152:I153" si="20">E152*H152</f>
        <v>0</v>
      </c>
    </row>
    <row r="153" spans="1:9" x14ac:dyDescent="0.25">
      <c r="A153" s="58">
        <v>69</v>
      </c>
      <c r="B153" s="78"/>
      <c r="C153" s="88" t="s">
        <v>158</v>
      </c>
      <c r="D153" s="88"/>
      <c r="E153" s="33">
        <v>5</v>
      </c>
      <c r="F153" s="34"/>
      <c r="G153" s="35"/>
      <c r="H153" s="37">
        <f t="shared" si="19"/>
        <v>0</v>
      </c>
      <c r="I153" s="37">
        <f t="shared" si="20"/>
        <v>0</v>
      </c>
    </row>
    <row r="154" spans="1:9" x14ac:dyDescent="0.25">
      <c r="A154" s="47" t="s">
        <v>159</v>
      </c>
      <c r="B154" s="48"/>
      <c r="C154" s="48"/>
      <c r="D154" s="49"/>
      <c r="E154" s="89"/>
      <c r="F154" s="68"/>
      <c r="G154" s="68"/>
      <c r="H154" s="90"/>
      <c r="I154" s="53">
        <f>SUM(I151:I153)</f>
        <v>0</v>
      </c>
    </row>
    <row r="156" spans="1:9" x14ac:dyDescent="0.25">
      <c r="A156" s="55" t="s">
        <v>160</v>
      </c>
      <c r="B156" s="56"/>
      <c r="C156" s="56"/>
      <c r="D156" s="56"/>
      <c r="E156" s="56"/>
      <c r="F156" s="56"/>
      <c r="G156" s="56"/>
      <c r="H156" s="56"/>
      <c r="I156" s="57"/>
    </row>
    <row r="157" spans="1:9" x14ac:dyDescent="0.25">
      <c r="A157" s="58">
        <v>70</v>
      </c>
      <c r="B157" s="79" t="s">
        <v>161</v>
      </c>
      <c r="C157" s="91" t="s">
        <v>162</v>
      </c>
      <c r="D157" s="88"/>
      <c r="E157" s="33">
        <v>10</v>
      </c>
      <c r="F157" s="34"/>
      <c r="G157" s="35"/>
      <c r="H157" s="37">
        <f>F157*(1-G157)</f>
        <v>0</v>
      </c>
      <c r="I157" s="37">
        <f>E157*H157</f>
        <v>0</v>
      </c>
    </row>
    <row r="158" spans="1:9" x14ac:dyDescent="0.25">
      <c r="A158" s="58">
        <v>71</v>
      </c>
      <c r="B158" s="79"/>
      <c r="C158" s="92" t="s">
        <v>163</v>
      </c>
      <c r="D158" s="88"/>
      <c r="E158" s="33">
        <v>10</v>
      </c>
      <c r="F158" s="34"/>
      <c r="G158" s="35"/>
      <c r="H158" s="37">
        <f>F158*(1-G158)</f>
        <v>0</v>
      </c>
      <c r="I158" s="37">
        <f>E158*H158</f>
        <v>0</v>
      </c>
    </row>
    <row r="159" spans="1:9" ht="13.8" thickBot="1" x14ac:dyDescent="0.3">
      <c r="A159" s="47" t="s">
        <v>164</v>
      </c>
      <c r="B159" s="48"/>
      <c r="C159" s="48"/>
      <c r="D159" s="49"/>
      <c r="E159" s="89"/>
      <c r="F159" s="68"/>
      <c r="G159" s="68"/>
      <c r="H159" s="90"/>
      <c r="I159" s="53">
        <f>SUM(I157:I158)</f>
        <v>0</v>
      </c>
    </row>
    <row r="161" spans="1:9" x14ac:dyDescent="0.25">
      <c r="A161" s="55" t="s">
        <v>165</v>
      </c>
      <c r="B161" s="56"/>
      <c r="C161" s="56"/>
      <c r="D161" s="56"/>
      <c r="E161" s="56"/>
      <c r="F161" s="56"/>
      <c r="G161" s="56"/>
      <c r="H161" s="56"/>
      <c r="I161" s="57"/>
    </row>
    <row r="162" spans="1:9" x14ac:dyDescent="0.25">
      <c r="A162" s="58">
        <v>72</v>
      </c>
      <c r="B162" s="87" t="s">
        <v>166</v>
      </c>
      <c r="C162" s="88"/>
      <c r="D162" s="88"/>
      <c r="E162" s="33">
        <v>10</v>
      </c>
      <c r="F162" s="34"/>
      <c r="G162" s="35"/>
      <c r="H162" s="37">
        <f>F162*(1-G162)</f>
        <v>0</v>
      </c>
      <c r="I162" s="37">
        <f>E162*H162</f>
        <v>0</v>
      </c>
    </row>
    <row r="163" spans="1:9" ht="13.8" thickBot="1" x14ac:dyDescent="0.3">
      <c r="A163" s="47" t="s">
        <v>167</v>
      </c>
      <c r="B163" s="48"/>
      <c r="C163" s="48"/>
      <c r="D163" s="49"/>
      <c r="E163" s="50"/>
      <c r="F163" s="51"/>
      <c r="G163" s="51"/>
      <c r="H163" s="58"/>
      <c r="I163" s="53">
        <f>SUM(I162:I162)</f>
        <v>0</v>
      </c>
    </row>
    <row r="165" spans="1:9" x14ac:dyDescent="0.25">
      <c r="A165" s="93" t="s">
        <v>168</v>
      </c>
      <c r="B165" s="54"/>
      <c r="C165" s="54"/>
      <c r="D165" s="94"/>
      <c r="E165" s="70"/>
    </row>
    <row r="166" spans="1:9" x14ac:dyDescent="0.25">
      <c r="A166" s="95" t="s">
        <v>12</v>
      </c>
      <c r="B166" s="96"/>
      <c r="C166" s="97"/>
      <c r="D166" s="98">
        <f>I35</f>
        <v>0</v>
      </c>
      <c r="E166" s="70"/>
    </row>
    <row r="167" spans="1:9" x14ac:dyDescent="0.25">
      <c r="A167" s="95" t="s">
        <v>36</v>
      </c>
      <c r="B167" s="96"/>
      <c r="C167" s="97"/>
      <c r="D167" s="98">
        <f>I42</f>
        <v>0</v>
      </c>
      <c r="E167" s="70"/>
    </row>
    <row r="168" spans="1:9" x14ac:dyDescent="0.25">
      <c r="A168" s="95" t="s">
        <v>46</v>
      </c>
      <c r="B168" s="96"/>
      <c r="C168" s="97"/>
      <c r="D168" s="98">
        <f>I111</f>
        <v>0</v>
      </c>
      <c r="E168" s="70"/>
    </row>
    <row r="169" spans="1:9" x14ac:dyDescent="0.25">
      <c r="A169" s="95" t="s">
        <v>117</v>
      </c>
      <c r="B169" s="96"/>
      <c r="C169" s="97"/>
      <c r="D169" s="98">
        <f>I119</f>
        <v>0</v>
      </c>
      <c r="E169" s="70"/>
    </row>
    <row r="170" spans="1:9" x14ac:dyDescent="0.25">
      <c r="A170" s="95" t="s">
        <v>126</v>
      </c>
      <c r="B170" s="96"/>
      <c r="C170" s="97"/>
      <c r="D170" s="98">
        <f>I134</f>
        <v>0</v>
      </c>
      <c r="E170" s="70"/>
    </row>
    <row r="171" spans="1:9" x14ac:dyDescent="0.25">
      <c r="A171" s="80" t="s">
        <v>138</v>
      </c>
      <c r="B171" s="80"/>
      <c r="C171" s="80"/>
      <c r="D171" s="98">
        <f>I144</f>
        <v>0</v>
      </c>
      <c r="E171" s="70"/>
    </row>
    <row r="172" spans="1:9" x14ac:dyDescent="0.25">
      <c r="A172" s="99" t="s">
        <v>151</v>
      </c>
      <c r="B172" s="96"/>
      <c r="C172" s="97"/>
      <c r="D172" s="98">
        <f>I148</f>
        <v>0</v>
      </c>
      <c r="E172" s="70"/>
    </row>
    <row r="173" spans="1:9" x14ac:dyDescent="0.25">
      <c r="A173" s="99" t="s">
        <v>169</v>
      </c>
      <c r="B173" s="96"/>
      <c r="C173" s="97"/>
      <c r="D173" s="98">
        <f>I154</f>
        <v>0</v>
      </c>
      <c r="E173" s="70"/>
    </row>
    <row r="174" spans="1:9" x14ac:dyDescent="0.25">
      <c r="A174" s="99" t="s">
        <v>160</v>
      </c>
      <c r="B174" s="96"/>
      <c r="C174" s="97"/>
      <c r="D174" s="98">
        <f>I159</f>
        <v>0</v>
      </c>
      <c r="E174" s="70"/>
    </row>
    <row r="175" spans="1:9" x14ac:dyDescent="0.25">
      <c r="A175" s="99" t="s">
        <v>170</v>
      </c>
      <c r="B175" s="96"/>
      <c r="C175" s="97"/>
      <c r="D175" s="98">
        <f>I163</f>
        <v>0</v>
      </c>
      <c r="E175" s="70"/>
    </row>
    <row r="176" spans="1:9" ht="17.399999999999999" thickBot="1" x14ac:dyDescent="0.35">
      <c r="A176" s="100" t="s">
        <v>171</v>
      </c>
      <c r="B176" s="101"/>
      <c r="C176" s="102"/>
      <c r="D176" s="103">
        <f>SUM(D166:D175)</f>
        <v>0</v>
      </c>
      <c r="E176" s="70"/>
    </row>
    <row r="177" spans="1:5" x14ac:dyDescent="0.25">
      <c r="A177" s="104"/>
      <c r="B177" s="20"/>
      <c r="C177" s="20"/>
      <c r="D177" s="20"/>
      <c r="E177" s="70"/>
    </row>
    <row r="178" spans="1:5" x14ac:dyDescent="0.25">
      <c r="A178" s="105" t="s">
        <v>172</v>
      </c>
      <c r="B178" s="105"/>
      <c r="C178" s="105"/>
      <c r="D178" s="105"/>
      <c r="E178" s="20"/>
    </row>
    <row r="180" spans="1:5" x14ac:dyDescent="0.25">
      <c r="A180" s="106" t="s">
        <v>173</v>
      </c>
      <c r="B180" s="106"/>
      <c r="C180" s="107" t="s">
        <v>174</v>
      </c>
      <c r="D180" s="108"/>
      <c r="E180" s="20"/>
    </row>
    <row r="181" spans="1:5" x14ac:dyDescent="0.25">
      <c r="A181" s="106" t="s">
        <v>175</v>
      </c>
      <c r="B181" s="106"/>
      <c r="C181" s="107" t="s">
        <v>174</v>
      </c>
      <c r="D181" s="108"/>
      <c r="E181" s="20"/>
    </row>
    <row r="182" spans="1:5" x14ac:dyDescent="0.25">
      <c r="A182" s="106" t="s">
        <v>176</v>
      </c>
      <c r="B182" s="109"/>
      <c r="C182" s="107" t="s">
        <v>177</v>
      </c>
      <c r="D182" s="108"/>
      <c r="E182" s="20"/>
    </row>
    <row r="183" spans="1:5" x14ac:dyDescent="0.25">
      <c r="A183" s="106" t="s">
        <v>178</v>
      </c>
      <c r="B183" s="106"/>
      <c r="C183" s="107" t="s">
        <v>174</v>
      </c>
      <c r="D183" s="108"/>
      <c r="E183" s="20"/>
    </row>
    <row r="184" spans="1:5" x14ac:dyDescent="0.25">
      <c r="A184" s="106" t="s">
        <v>179</v>
      </c>
      <c r="B184" s="106"/>
      <c r="C184" s="107" t="s">
        <v>174</v>
      </c>
      <c r="D184" s="108"/>
      <c r="E184" s="20"/>
    </row>
    <row r="185" spans="1:5" x14ac:dyDescent="0.25">
      <c r="A185" s="110"/>
      <c r="B185" s="110"/>
      <c r="C185" s="111" t="s">
        <v>174</v>
      </c>
      <c r="D185" s="112"/>
      <c r="E185" s="20"/>
    </row>
    <row r="186" spans="1:5" x14ac:dyDescent="0.25">
      <c r="A186" s="110"/>
      <c r="B186" s="110"/>
      <c r="C186" s="113"/>
      <c r="D186" s="114"/>
      <c r="E186" s="20"/>
    </row>
    <row r="187" spans="1:5" x14ac:dyDescent="0.25">
      <c r="A187" s="110"/>
      <c r="B187" s="110"/>
      <c r="C187" s="113"/>
      <c r="D187" s="114"/>
    </row>
    <row r="188" spans="1:5" x14ac:dyDescent="0.25">
      <c r="A188" s="110"/>
      <c r="B188" s="110"/>
      <c r="C188" s="113"/>
      <c r="D188" s="114"/>
    </row>
    <row r="189" spans="1:5" x14ac:dyDescent="0.25">
      <c r="A189" s="106" t="s">
        <v>180</v>
      </c>
      <c r="B189" s="106"/>
      <c r="C189" s="115"/>
      <c r="D189" s="116"/>
    </row>
  </sheetData>
  <sheetProtection algorithmName="SHA-512" hashValue="QJO8jeUZXXx4MP7+hCRAcn7rpg66vSmkhfHLwQemV1kjBMv9ZBt086CC+bnNUsygqrxYVSO4I7sxIypAT0LOZg==" saltValue="k5R/1tOPVmHD5mlBS6FPRA==" spinCount="100000" sheet="1" objects="1" scenarios="1"/>
  <mergeCells count="70">
    <mergeCell ref="A183:B183"/>
    <mergeCell ref="C183:D183"/>
    <mergeCell ref="A184:B184"/>
    <mergeCell ref="C184:D184"/>
    <mergeCell ref="C185:D189"/>
    <mergeCell ref="A189:B189"/>
    <mergeCell ref="A178:D178"/>
    <mergeCell ref="A180:B180"/>
    <mergeCell ref="C180:D180"/>
    <mergeCell ref="A181:B181"/>
    <mergeCell ref="C181:D181"/>
    <mergeCell ref="A182:B182"/>
    <mergeCell ref="C182:D182"/>
    <mergeCell ref="A173:C173"/>
    <mergeCell ref="A174:C174"/>
    <mergeCell ref="A175:C175"/>
    <mergeCell ref="A168:C168"/>
    <mergeCell ref="A169:C169"/>
    <mergeCell ref="A170:C170"/>
    <mergeCell ref="A171:C171"/>
    <mergeCell ref="A172:C172"/>
    <mergeCell ref="A165:D165"/>
    <mergeCell ref="A166:C166"/>
    <mergeCell ref="A167:C167"/>
    <mergeCell ref="A156:I156"/>
    <mergeCell ref="B157:B158"/>
    <mergeCell ref="A159:D159"/>
    <mergeCell ref="A161:I161"/>
    <mergeCell ref="A163:D163"/>
    <mergeCell ref="A150:I150"/>
    <mergeCell ref="B151:B153"/>
    <mergeCell ref="A154:D154"/>
    <mergeCell ref="A148:D148"/>
    <mergeCell ref="B128:B133"/>
    <mergeCell ref="A134:D134"/>
    <mergeCell ref="B135:D135"/>
    <mergeCell ref="A136:I136"/>
    <mergeCell ref="A144:D144"/>
    <mergeCell ref="A146:I146"/>
    <mergeCell ref="A113:I113"/>
    <mergeCell ref="B114:B118"/>
    <mergeCell ref="A119:D119"/>
    <mergeCell ref="B120:D120"/>
    <mergeCell ref="A121:I121"/>
    <mergeCell ref="B122:B127"/>
    <mergeCell ref="A44:I44"/>
    <mergeCell ref="B45:B66"/>
    <mergeCell ref="B67:B88"/>
    <mergeCell ref="B89:B110"/>
    <mergeCell ref="A111:D111"/>
    <mergeCell ref="B112:D112"/>
    <mergeCell ref="A35:D35"/>
    <mergeCell ref="B36:D36"/>
    <mergeCell ref="A37:I37"/>
    <mergeCell ref="B38:B41"/>
    <mergeCell ref="A42:D42"/>
    <mergeCell ref="B43:D43"/>
    <mergeCell ref="B18:D18"/>
    <mergeCell ref="A19:I19"/>
    <mergeCell ref="B20:B34"/>
    <mergeCell ref="C20:C21"/>
    <mergeCell ref="C22:C23"/>
    <mergeCell ref="C24:C25"/>
    <mergeCell ref="C26:C28"/>
    <mergeCell ref="A1:I1"/>
    <mergeCell ref="A2:I2"/>
    <mergeCell ref="A3:I3"/>
    <mergeCell ref="A4:I4"/>
    <mergeCell ref="A5:I5"/>
    <mergeCell ref="A6:I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4 Prijzenblad 2.0</vt:lpstr>
    </vt:vector>
  </TitlesOfParts>
  <Company>Gemeente Vlaardingen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Zoutenbier, Nico</dc:creator>
  <cp:lastModifiedBy>Zoutenbier, Nico</cp:lastModifiedBy>
  <dcterms:created xsi:type="dcterms:W3CDTF">2024-01-21T18:08:03Z</dcterms:created>
  <dcterms:modified xsi:type="dcterms:W3CDTF">2024-01-21T18:23:06Z</dcterms:modified>
</cp:coreProperties>
</file>