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9. KD EZK 1\2023\202311059 - Conceptuele benadering voor het meten van en sturen op de betrouwbaarheid energiesysteem\02. Offerteaanvraag\"/>
    </mc:Choice>
  </mc:AlternateContent>
  <xr:revisionPtr revIDLastSave="0" documentId="13_ncr:1_{0F8540D6-0617-44D2-A48A-A88BC85D2A18}" xr6:coauthVersionLast="47" xr6:coauthVersionMax="47" xr10:uidLastSave="{00000000-0000-0000-0000-000000000000}"/>
  <workbookProtection workbookAlgorithmName="SHA-512" workbookHashValue="UiwdfZZbu6QRmd6sg5kIw6PDSUSV+ekGghcpFIFQW0bsujX4XhLBaeM48/AIW4wZnSwwvetZxUUWy3av/d9pYg==" workbookSaltValue="IlAgFW195JArKtT7Lz96Bw==" workbookSpinCount="100000" lockStructure="1"/>
  <bookViews>
    <workbookView xWindow="0" yWindow="0" windowWidth="25785" windowHeight="18930" xr2:uid="{3891AE05-E8DC-48DF-91AF-B4B0EF4C24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H4" i="1"/>
  <c r="G4" i="1"/>
  <c r="G16" i="1"/>
  <c r="I16" i="1"/>
  <c r="H16" i="1"/>
  <c r="I3" i="1" l="1"/>
  <c r="C5" i="1" s="1"/>
  <c r="H3" i="1" l="1"/>
  <c r="C4" i="1" s="1"/>
  <c r="G3" i="1"/>
  <c r="C3" i="1" s="1"/>
  <c r="D3" i="1" l="1"/>
  <c r="D4" i="1"/>
  <c r="D5" i="1"/>
</calcChain>
</file>

<file path=xl/sharedStrings.xml><?xml version="1.0" encoding="utf-8"?>
<sst xmlns="http://schemas.openxmlformats.org/spreadsheetml/2006/main" count="24" uniqueCount="15">
  <si>
    <t>Ranking</t>
  </si>
  <si>
    <t>Tenderer A</t>
  </si>
  <si>
    <t>Tenderer B</t>
  </si>
  <si>
    <t>Tenderer C</t>
  </si>
  <si>
    <t>Totalscore (T)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</si>
  <si>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The variables in the gold cells can be changed in order to validate the scoring methodology (Weighted Price per Point).</t>
    </r>
  </si>
  <si>
    <t>Quality score</t>
  </si>
  <si>
    <t>Fixed entry price</t>
  </si>
  <si>
    <t>Assigned weighting (%) quality</t>
  </si>
  <si>
    <t>Assigned weighting (%) fixed entry price</t>
  </si>
  <si>
    <t>Example</t>
  </si>
  <si>
    <t>Plan of action</t>
  </si>
  <si>
    <t>Time schedule</t>
  </si>
  <si>
    <t>Team/expertise</t>
  </si>
  <si>
    <t>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</si>
</sst>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2" fontId="0" fillId="0" borderId="1" xfId="0" applyNumberFormat="1" applyBorder="1" applyAlignment="1">
      <alignment horizontal="center"/>
    </xf>
    <xf numFmtId="0" fontId="1" fillId="4" borderId="12" xfId="0" applyFont="1" applyFill="1" applyBorder="1"/>
    <xf numFmtId="0" fontId="1" fillId="4" borderId="6" xfId="0" applyFont="1" applyFill="1" applyBorder="1" applyAlignment="1">
      <alignment horizontal="center"/>
    </xf>
    <xf numFmtId="0" fontId="0" fillId="5" borderId="20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64" fontId="0" fillId="2" borderId="22" xfId="0" applyNumberFormat="1" applyFill="1" applyBorder="1" applyAlignment="1" applyProtection="1">
      <alignment horizontal="center"/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164" fontId="0" fillId="2" borderId="2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538E-4DEC-46FD-B34C-99755C2FF0C6}">
  <dimension ref="A1:BB113"/>
  <sheetViews>
    <sheetView tabSelected="1" zoomScale="90" zoomScaleNormal="90" workbookViewId="0">
      <selection activeCell="K8" sqref="K8"/>
    </sheetView>
  </sheetViews>
  <sheetFormatPr defaultRowHeight="15" x14ac:dyDescent="0.25"/>
  <cols>
    <col min="2" max="2" width="32.7109375" customWidth="1"/>
    <col min="3" max="3" width="16.85546875" customWidth="1"/>
    <col min="4" max="4" width="11" customWidth="1"/>
    <col min="5" max="5" width="9.140625" style="1"/>
    <col min="6" max="6" width="36" customWidth="1"/>
    <col min="7" max="7" width="16.5703125" customWidth="1"/>
    <col min="8" max="8" width="18" customWidth="1"/>
    <col min="9" max="9" width="17.7109375" customWidth="1"/>
    <col min="10" max="10" width="9.140625" style="1"/>
    <col min="11" max="11" width="13.42578125" style="1" customWidth="1"/>
    <col min="12" max="14" width="18.7109375" style="1" customWidth="1"/>
    <col min="15" max="54" width="9.140625" style="1"/>
  </cols>
  <sheetData>
    <row r="1" spans="1:12" s="1" customFormat="1" ht="15.75" thickBot="1" x14ac:dyDescent="0.3"/>
    <row r="2" spans="1:12" ht="15.75" thickBot="1" x14ac:dyDescent="0.3">
      <c r="A2" s="1"/>
      <c r="B2" s="1"/>
      <c r="C2" s="4" t="s">
        <v>4</v>
      </c>
      <c r="D2" s="4" t="s">
        <v>0</v>
      </c>
      <c r="F2" s="1"/>
      <c r="G2" s="4" t="s">
        <v>1</v>
      </c>
      <c r="H2" s="4" t="s">
        <v>2</v>
      </c>
      <c r="I2" s="4" t="s">
        <v>3</v>
      </c>
      <c r="K2" s="1" t="s">
        <v>1</v>
      </c>
      <c r="L2" s="38">
        <v>149500</v>
      </c>
    </row>
    <row r="3" spans="1:12" ht="16.5" thickBot="1" x14ac:dyDescent="0.3">
      <c r="A3" s="1"/>
      <c r="B3" s="5" t="s">
        <v>1</v>
      </c>
      <c r="C3" s="6">
        <f>(POWER(G4,G7)/POWER(G3,G6))*100</f>
        <v>5.4309928097608777</v>
      </c>
      <c r="D3" s="3">
        <f>_xlfn.RANK.AVG(C3,C3:C5,1)</f>
        <v>1</v>
      </c>
      <c r="F3" s="5" t="s">
        <v>6</v>
      </c>
      <c r="G3" s="11">
        <f>G16</f>
        <v>750</v>
      </c>
      <c r="H3" s="12">
        <f>H16</f>
        <v>600</v>
      </c>
      <c r="I3" s="13">
        <f>I16</f>
        <v>425</v>
      </c>
      <c r="K3" s="1" t="s">
        <v>2</v>
      </c>
      <c r="L3" s="39">
        <v>139500</v>
      </c>
    </row>
    <row r="4" spans="1:12" ht="16.5" thickBot="1" x14ac:dyDescent="0.3">
      <c r="A4" s="1"/>
      <c r="B4" s="5" t="s">
        <v>2</v>
      </c>
      <c r="C4" s="6">
        <f>(POWER(H4,G7)/POWER(H3,G6))*100</f>
        <v>6.4031524401307802</v>
      </c>
      <c r="D4" s="3">
        <f>_xlfn.RANK.AVG(C4,C3:C5,1)</f>
        <v>2</v>
      </c>
      <c r="F4" s="5" t="s">
        <v>7</v>
      </c>
      <c r="G4" s="14">
        <f>L2</f>
        <v>149500</v>
      </c>
      <c r="H4" s="15">
        <f>L3</f>
        <v>139500</v>
      </c>
      <c r="I4" s="16">
        <f>L4</f>
        <v>132500</v>
      </c>
      <c r="K4" s="1" t="s">
        <v>3</v>
      </c>
      <c r="L4" s="39">
        <v>132500</v>
      </c>
    </row>
    <row r="5" spans="1:12" ht="16.5" thickBot="1" x14ac:dyDescent="0.3">
      <c r="A5" s="1"/>
      <c r="B5" s="5" t="s">
        <v>3</v>
      </c>
      <c r="C5" s="6">
        <f>(POWER(I4,G7)/POWER(I3,G6))*100</f>
        <v>8.35087593478403</v>
      </c>
      <c r="D5" s="3">
        <f>_xlfn.RANK.AVG(C5,C3:C5,1)</f>
        <v>3</v>
      </c>
      <c r="F5" s="2"/>
      <c r="G5" s="1"/>
      <c r="H5" s="1"/>
      <c r="I5" s="1"/>
    </row>
    <row r="6" spans="1:12" ht="15.75" thickBot="1" x14ac:dyDescent="0.3">
      <c r="A6" s="1"/>
      <c r="B6" s="1"/>
      <c r="C6" s="1"/>
      <c r="D6" s="1"/>
      <c r="F6" s="5" t="s">
        <v>8</v>
      </c>
      <c r="G6" s="9">
        <v>0.8</v>
      </c>
      <c r="H6" s="1"/>
      <c r="I6" s="1"/>
    </row>
    <row r="7" spans="1:12" ht="15.75" thickBot="1" x14ac:dyDescent="0.3">
      <c r="A7" s="1"/>
      <c r="B7" s="1"/>
      <c r="C7" s="1"/>
      <c r="D7" s="1"/>
      <c r="F7" s="5" t="s">
        <v>9</v>
      </c>
      <c r="G7" s="10">
        <v>0.2</v>
      </c>
      <c r="H7" s="1"/>
      <c r="I7" s="1"/>
    </row>
    <row r="8" spans="1:12" s="1" customFormat="1" x14ac:dyDescent="0.25"/>
    <row r="9" spans="1:12" s="1" customFormat="1" ht="15.75" thickBot="1" x14ac:dyDescent="0.3"/>
    <row r="10" spans="1:12" s="1" customFormat="1" ht="15.75" thickBot="1" x14ac:dyDescent="0.3">
      <c r="G10" s="35" t="s">
        <v>10</v>
      </c>
      <c r="H10" s="36"/>
      <c r="I10" s="37"/>
    </row>
    <row r="11" spans="1:12" ht="15.75" customHeight="1" thickBot="1" x14ac:dyDescent="0.3">
      <c r="A11" s="1"/>
      <c r="B11" s="1"/>
      <c r="C11" s="1"/>
      <c r="D11" s="1"/>
      <c r="F11" s="1"/>
      <c r="G11" s="8" t="s">
        <v>1</v>
      </c>
      <c r="H11" s="8" t="s">
        <v>2</v>
      </c>
      <c r="I11" s="8" t="s">
        <v>3</v>
      </c>
    </row>
    <row r="12" spans="1:12" ht="15.75" thickBot="1" x14ac:dyDescent="0.3">
      <c r="A12" s="1"/>
      <c r="B12" s="26" t="s">
        <v>5</v>
      </c>
      <c r="C12" s="27"/>
      <c r="D12" s="28"/>
      <c r="F12" s="7" t="s">
        <v>11</v>
      </c>
      <c r="G12" s="17">
        <v>400</v>
      </c>
      <c r="H12" s="18">
        <v>100</v>
      </c>
      <c r="I12" s="19">
        <v>250</v>
      </c>
    </row>
    <row r="13" spans="1:12" ht="15.75" thickBot="1" x14ac:dyDescent="0.3">
      <c r="A13" s="1"/>
      <c r="B13" s="29"/>
      <c r="C13" s="30"/>
      <c r="D13" s="31"/>
      <c r="F13" s="7" t="s">
        <v>14</v>
      </c>
      <c r="G13" s="20">
        <v>175</v>
      </c>
      <c r="H13" s="21">
        <v>275</v>
      </c>
      <c r="I13" s="22">
        <v>75</v>
      </c>
    </row>
    <row r="14" spans="1:12" ht="15.75" thickBot="1" x14ac:dyDescent="0.3">
      <c r="A14" s="1"/>
      <c r="B14" s="29"/>
      <c r="C14" s="30"/>
      <c r="D14" s="31"/>
      <c r="F14" s="7" t="s">
        <v>12</v>
      </c>
      <c r="G14" s="20">
        <v>50</v>
      </c>
      <c r="H14" s="21">
        <v>100</v>
      </c>
      <c r="I14" s="22">
        <v>100</v>
      </c>
    </row>
    <row r="15" spans="1:12" ht="15.75" thickBot="1" x14ac:dyDescent="0.3">
      <c r="A15" s="1"/>
      <c r="B15" s="32"/>
      <c r="C15" s="33"/>
      <c r="D15" s="34"/>
      <c r="F15" s="7" t="s">
        <v>13</v>
      </c>
      <c r="G15" s="20">
        <v>125</v>
      </c>
      <c r="H15" s="21">
        <v>125</v>
      </c>
      <c r="I15" s="22">
        <v>0</v>
      </c>
    </row>
    <row r="16" spans="1:12" s="1" customFormat="1" ht="15.75" thickBot="1" x14ac:dyDescent="0.3">
      <c r="G16" s="23">
        <f>SUM(G12:G15)</f>
        <v>750</v>
      </c>
      <c r="H16" s="24">
        <f>SUM(H12:H15)</f>
        <v>600</v>
      </c>
      <c r="I16" s="25">
        <f>SUM(I12:I15)</f>
        <v>425</v>
      </c>
    </row>
    <row r="17" s="1" customFormat="1" ht="15.75" customHeight="1" x14ac:dyDescent="0.25"/>
    <row r="18" s="1" customFormat="1" ht="15.75" customHeight="1" x14ac:dyDescent="0.25"/>
    <row r="19" s="1" customFormat="1" ht="15.75" customHeigh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</sheetData>
  <sheetProtection selectLockedCells="1"/>
  <mergeCells count="2">
    <mergeCell ref="G10:I10"/>
    <mergeCell ref="B12:D1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Dijk, R. van (Ramon)</cp:lastModifiedBy>
  <cp:lastPrinted>2024-01-09T13:09:26Z</cp:lastPrinted>
  <dcterms:created xsi:type="dcterms:W3CDTF">2022-06-03T08:29:01Z</dcterms:created>
  <dcterms:modified xsi:type="dcterms:W3CDTF">2024-03-19T09:59:09Z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2022-10-06T11:59:30Z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d5bbd983-4597-488e-a39f-55ea6540c6f3</vt:lpwstr>
  </property>
  <property fmtid="{D5CDD505-2E9C-101B-9397-08002B2CF9AE}" pid="8" name="MSIP_Label_4bde8109-f994-4a60-a1d3-5c95e2ff3620_ContentBits">
    <vt:lpwstr>0</vt:lpwstr>
  </property>
</Properties>
</file>