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BMS/EA Meubilair/aanbestedingsdocument en bijlagen/concept/"/>
    </mc:Choice>
  </mc:AlternateContent>
  <xr:revisionPtr revIDLastSave="73" documentId="13_ncr:1_{160AB33A-14C7-9E41-9E28-FF7C429B6701}" xr6:coauthVersionLast="47" xr6:coauthVersionMax="47" xr10:uidLastSave="{AE24EF73-BC8C-9747-84AA-E5860E8AFFB4}"/>
  <bookViews>
    <workbookView xWindow="32220" yWindow="500" windowWidth="43340" windowHeight="19460" xr2:uid="{26A0E56A-9CA4-EB40-BF12-5B4691CBE874}"/>
  </bookViews>
  <sheets>
    <sheet name="Waardes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1" i="3" l="1"/>
  <c r="J67" i="3"/>
  <c r="D67" i="3"/>
  <c r="K66" i="3"/>
  <c r="E66" i="3"/>
  <c r="K60" i="3"/>
  <c r="E60" i="3"/>
  <c r="K54" i="3"/>
  <c r="E54" i="3"/>
  <c r="J48" i="3"/>
  <c r="D48" i="3"/>
  <c r="K47" i="3"/>
  <c r="E47" i="3"/>
  <c r="K41" i="3"/>
  <c r="E41" i="3"/>
  <c r="K35" i="3"/>
  <c r="E35" i="3"/>
  <c r="K28" i="3"/>
  <c r="K22" i="3"/>
  <c r="K16" i="3"/>
  <c r="E28" i="3"/>
  <c r="E22" i="3"/>
  <c r="J29" i="3"/>
  <c r="E16" i="3"/>
  <c r="B9" i="3"/>
  <c r="C9" i="3"/>
  <c r="D9" i="3"/>
  <c r="E9" i="3"/>
  <c r="F9" i="3"/>
  <c r="D29" i="3"/>
  <c r="F6" i="3"/>
  <c r="C70" i="3"/>
  <c r="C72" i="3"/>
  <c r="B5" i="3"/>
  <c r="E5" i="3"/>
  <c r="D5" i="3"/>
  <c r="C5" i="3"/>
  <c r="F5" i="3"/>
</calcChain>
</file>

<file path=xl/sharedStrings.xml><?xml version="1.0" encoding="utf-8"?>
<sst xmlns="http://schemas.openxmlformats.org/spreadsheetml/2006/main" count="180" uniqueCount="41">
  <si>
    <t>4 goed</t>
  </si>
  <si>
    <t>3 voldoende</t>
  </si>
  <si>
    <t>2 matig</t>
  </si>
  <si>
    <t>1 onvoldoende</t>
  </si>
  <si>
    <t>5 uitmuntend</t>
  </si>
  <si>
    <t>SCORE</t>
  </si>
  <si>
    <t>Totaal:</t>
  </si>
  <si>
    <t>Percentage</t>
  </si>
  <si>
    <t>Beantwoording open vragen</t>
  </si>
  <si>
    <t>Knock out</t>
  </si>
  <si>
    <t>Maximaal te behalen waarde:</t>
  </si>
  <si>
    <t xml:space="preserve"> </t>
  </si>
  <si>
    <t>Beter dan het huidige meubilair</t>
  </si>
  <si>
    <t>Vergelijkbaar met het huidige meubilair</t>
  </si>
  <si>
    <t>Minder dan het huidige meubilair</t>
  </si>
  <si>
    <r>
      <t xml:space="preserve">Te behalen punten </t>
    </r>
    <r>
      <rPr>
        <b/>
        <sz val="8"/>
        <color theme="1"/>
        <rFont val="Verdana"/>
        <family val="2"/>
      </rPr>
      <t>(op basis van consensus)</t>
    </r>
  </si>
  <si>
    <t xml:space="preserve">1. Stabiliteit </t>
  </si>
  <si>
    <t>2. Constructie tussen frame en zitting</t>
  </si>
  <si>
    <t>3. Uitstraling/ vormgeving</t>
  </si>
  <si>
    <t>4. Gemak schoonmaken</t>
  </si>
  <si>
    <t>5. Mate veiligheid (scherpe randen en hoeken)</t>
  </si>
  <si>
    <t>max</t>
  </si>
  <si>
    <t>Bijlage 11 waardetabel alle gunningcriteria kwaliteit</t>
  </si>
  <si>
    <t>2 maal negatief</t>
  </si>
  <si>
    <r>
      <t xml:space="preserve">Indien inschrijver over </t>
    </r>
    <r>
      <rPr>
        <b/>
        <sz val="10"/>
        <color rgb="FFFF0000"/>
        <rFont val="Raleway"/>
      </rPr>
      <t>PER item</t>
    </r>
    <r>
      <rPr>
        <sz val="10"/>
        <color rgb="FFFF0000"/>
        <rFont val="Raleway"/>
      </rPr>
      <t xml:space="preserve"> in de productdemonstratie</t>
    </r>
    <r>
      <rPr>
        <b/>
        <sz val="10"/>
        <color rgb="FFFF0000"/>
        <rFont val="Raleway"/>
      </rPr>
      <t xml:space="preserve"> totaal DRIEMAAL  of meer</t>
    </r>
    <r>
      <rPr>
        <sz val="10"/>
        <color rgb="FFFF0000"/>
        <rFont val="Raleway"/>
      </rPr>
      <t xml:space="preserve"> 'minder dan de huidige kwaliteit' scoort zal deze inschrijver worden </t>
    </r>
    <r>
      <rPr>
        <b/>
        <sz val="10"/>
        <color rgb="FFFF0000"/>
        <rFont val="Raleway"/>
      </rPr>
      <t>uitgesloten van verdere deelname (knock out).</t>
    </r>
    <r>
      <rPr>
        <sz val="10"/>
        <color rgb="FFFF0000"/>
        <rFont val="Raleway"/>
      </rPr>
      <t xml:space="preserve"> Ofwel: maximaal 2 waarden negatief per item zoals hieronder beschreven.</t>
    </r>
  </si>
  <si>
    <t>maximaal te behalen waarde productdemo</t>
  </si>
  <si>
    <t>maximaal te behalen waarde open vragen</t>
  </si>
  <si>
    <t>maximaal te behalen waarde kwaliteit</t>
  </si>
  <si>
    <t>2. Constructie tussen frame en blad</t>
  </si>
  <si>
    <t>Referentienummer BMS-MPO24</t>
  </si>
  <si>
    <r>
      <t>Als inschrijver</t>
    </r>
    <r>
      <rPr>
        <b/>
        <sz val="12"/>
        <color rgb="FFFF0000"/>
        <rFont val="Raleway"/>
      </rPr>
      <t xml:space="preserve"> driemaal </t>
    </r>
    <r>
      <rPr>
        <sz val="12"/>
        <color rgb="FFFF0000"/>
        <rFont val="Raleway"/>
      </rPr>
      <t>of meer matig scoort volgt uitsluiting.</t>
    </r>
  </si>
  <si>
    <t>OPEN VRAAG 7.1 Duurzaamheid</t>
  </si>
  <si>
    <t xml:space="preserve">OPEN VRAAG 7.2 Accountmanagement en bestelproces </t>
  </si>
  <si>
    <t xml:space="preserve">OPEN VRAAG 7.3	Toegevoegde waarde </t>
  </si>
  <si>
    <t xml:space="preserve">OPEN VRAAG 7.4	Casus calamiteiten </t>
  </si>
  <si>
    <r>
      <t xml:space="preserve">Productdemonstratie
</t>
    </r>
    <r>
      <rPr>
        <i/>
        <sz val="10"/>
        <color theme="1"/>
        <rFont val="Verdana"/>
        <family val="2"/>
      </rPr>
      <t xml:space="preserve">1. leerlingtafel item zoals beschreven in bijlage 7 en op formulier C. </t>
    </r>
  </si>
  <si>
    <r>
      <t xml:space="preserve">Productdemonstratie
</t>
    </r>
    <r>
      <rPr>
        <i/>
        <sz val="10"/>
        <color theme="1"/>
        <rFont val="Verdana"/>
        <family val="2"/>
      </rPr>
      <t xml:space="preserve">4. leerlingstoel item zoals beschreven in bijlage 7 en op formulier C. </t>
    </r>
  </si>
  <si>
    <r>
      <t xml:space="preserve">Productdemonstratie
</t>
    </r>
    <r>
      <rPr>
        <i/>
        <sz val="10"/>
        <color theme="1"/>
        <rFont val="Verdana"/>
        <family val="2"/>
      </rPr>
      <t xml:space="preserve">6. leerlingstoel item zoals beschreven in bijlage 7 en op formulier C. </t>
    </r>
  </si>
  <si>
    <r>
      <t xml:space="preserve">Productdemonstratie
</t>
    </r>
    <r>
      <rPr>
        <i/>
        <sz val="10"/>
        <color theme="1"/>
        <rFont val="Verdana"/>
        <family val="2"/>
      </rPr>
      <t xml:space="preserve">3. leerlingtafel item zoals beschreven in bijlage 7 en op formulier C. </t>
    </r>
  </si>
  <si>
    <r>
      <t xml:space="preserve">Productdemonstratie
</t>
    </r>
    <r>
      <rPr>
        <i/>
        <sz val="10"/>
        <color theme="1"/>
        <rFont val="Verdana"/>
        <family val="2"/>
      </rPr>
      <t xml:space="preserve">2. leerlingtafel item zoals beschreven in bijlage 7 en op formulier C. </t>
    </r>
  </si>
  <si>
    <r>
      <t xml:space="preserve">Productdemonstratie
</t>
    </r>
    <r>
      <rPr>
        <i/>
        <sz val="10"/>
        <color theme="1"/>
        <rFont val="Verdana"/>
        <family val="2"/>
      </rPr>
      <t xml:space="preserve">5. leerlingstoel item zoals beschreven in bijlage 7 en op formulier 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</si>
</sst>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00%"/>
  </numFmts>
  <fonts count="24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Raleway"/>
    </font>
    <font>
      <sz val="12"/>
      <color rgb="FFFF0000"/>
      <name val="Raleway"/>
    </font>
    <font>
      <b/>
      <sz val="10"/>
      <color theme="1"/>
      <name val="Raleway"/>
    </font>
    <font>
      <sz val="10"/>
      <color theme="1"/>
      <name val="Raleway"/>
    </font>
    <font>
      <b/>
      <sz val="8"/>
      <color rgb="FF000000"/>
      <name val="Raleway"/>
    </font>
    <font>
      <b/>
      <sz val="10"/>
      <color rgb="FF000000"/>
      <name val="Raleway"/>
    </font>
    <font>
      <sz val="10"/>
      <color rgb="FF000000"/>
      <name val="Raleway"/>
    </font>
    <font>
      <b/>
      <sz val="10"/>
      <color rgb="FFFF0000"/>
      <name val="Raleway"/>
    </font>
    <font>
      <b/>
      <sz val="26"/>
      <color theme="1"/>
      <name val="Raleway"/>
    </font>
    <font>
      <b/>
      <sz val="12"/>
      <color rgb="FFFF0000"/>
      <name val="Raleway"/>
    </font>
    <font>
      <b/>
      <sz val="10"/>
      <color theme="1"/>
      <name val="Verdana"/>
      <family val="2"/>
    </font>
    <font>
      <b/>
      <sz val="16"/>
      <color theme="1"/>
      <name val="Raleway"/>
    </font>
    <font>
      <b/>
      <sz val="9"/>
      <color rgb="FFFF0000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sz val="10"/>
      <color rgb="FFFF0000"/>
      <name val="Raleway"/>
    </font>
    <font>
      <sz val="10"/>
      <color theme="0"/>
      <name val="Verdana"/>
      <family val="2"/>
    </font>
    <font>
      <sz val="8"/>
      <color theme="1"/>
      <name val="Verdana"/>
      <family val="2"/>
    </font>
    <font>
      <sz val="9"/>
      <color rgb="FFFF0000"/>
      <name val="Verdana"/>
      <family val="2"/>
    </font>
    <font>
      <i/>
      <sz val="10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7" fillId="0" borderId="0" xfId="0" applyFont="1"/>
    <xf numFmtId="0" fontId="8" fillId="3" borderId="7" xfId="0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justify" vertical="center" wrapText="1"/>
    </xf>
    <xf numFmtId="9" fontId="7" fillId="0" borderId="1" xfId="1" applyFont="1" applyBorder="1"/>
    <xf numFmtId="0" fontId="8" fillId="3" borderId="1" xfId="0" applyFont="1" applyFill="1" applyBorder="1" applyAlignment="1">
      <alignment horizontal="justify" vertical="center" wrapText="1"/>
    </xf>
    <xf numFmtId="164" fontId="10" fillId="2" borderId="2" xfId="0" applyNumberFormat="1" applyFont="1" applyFill="1" applyBorder="1" applyAlignment="1">
      <alignment horizontal="justify" vertical="center" wrapText="1"/>
    </xf>
    <xf numFmtId="164" fontId="6" fillId="8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justify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64" fontId="16" fillId="5" borderId="1" xfId="1" applyNumberFormat="1" applyFont="1" applyFill="1" applyBorder="1" applyAlignment="1">
      <alignment horizontal="right" vertical="center" wrapText="1"/>
    </xf>
    <xf numFmtId="0" fontId="14" fillId="9" borderId="5" xfId="0" applyFont="1" applyFill="1" applyBorder="1" applyAlignment="1">
      <alignment vertical="center" wrapText="1"/>
    </xf>
    <xf numFmtId="164" fontId="18" fillId="5" borderId="1" xfId="1" applyNumberFormat="1" applyFont="1" applyFill="1" applyBorder="1" applyAlignment="1">
      <alignment horizontal="right" vertical="center" wrapText="1"/>
    </xf>
    <xf numFmtId="164" fontId="18" fillId="7" borderId="1" xfId="1" applyNumberFormat="1" applyFont="1" applyFill="1" applyBorder="1" applyAlignment="1">
      <alignment horizontal="right" vertical="center" wrapText="1"/>
    </xf>
    <xf numFmtId="164" fontId="16" fillId="7" borderId="1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19" fillId="0" borderId="0" xfId="0" applyFont="1"/>
    <xf numFmtId="0" fontId="5" fillId="0" borderId="0" xfId="0" applyFont="1"/>
    <xf numFmtId="165" fontId="9" fillId="5" borderId="1" xfId="1" applyNumberFormat="1" applyFont="1" applyFill="1" applyBorder="1" applyAlignment="1">
      <alignment horizontal="center" vertical="center" wrapText="1"/>
    </xf>
    <xf numFmtId="164" fontId="19" fillId="6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13" xfId="0" applyNumberFormat="1" applyFont="1" applyBorder="1"/>
    <xf numFmtId="164" fontId="4" fillId="8" borderId="3" xfId="0" applyNumberFormat="1" applyFont="1" applyFill="1" applyBorder="1"/>
    <xf numFmtId="0" fontId="14" fillId="0" borderId="0" xfId="0" applyFont="1" applyAlignment="1">
      <alignment vertical="center" wrapText="1"/>
    </xf>
    <xf numFmtId="164" fontId="18" fillId="0" borderId="0" xfId="1" applyNumberFormat="1" applyFont="1" applyFill="1" applyBorder="1" applyAlignment="1">
      <alignment horizontal="right"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22" fillId="0" borderId="0" xfId="1" applyNumberFormat="1" applyFont="1" applyFill="1" applyBorder="1" applyAlignment="1">
      <alignment horizontal="right" vertical="center" wrapText="1"/>
    </xf>
    <xf numFmtId="164" fontId="19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9" fontId="18" fillId="0" borderId="0" xfId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164" fontId="14" fillId="8" borderId="1" xfId="0" applyNumberFormat="1" applyFont="1" applyFill="1" applyBorder="1" applyAlignment="1">
      <alignment horizontal="center" vertical="center" wrapText="1"/>
    </xf>
    <xf numFmtId="9" fontId="18" fillId="7" borderId="4" xfId="1" applyFont="1" applyFill="1" applyBorder="1" applyAlignment="1">
      <alignment horizontal="left" vertical="center" wrapText="1"/>
    </xf>
    <xf numFmtId="9" fontId="18" fillId="7" borderId="9" xfId="1" applyFont="1" applyFill="1" applyBorder="1" applyAlignment="1">
      <alignment horizontal="left" vertical="center" wrapText="1"/>
    </xf>
    <xf numFmtId="9" fontId="18" fillId="7" borderId="5" xfId="1" applyFont="1" applyFill="1" applyBorder="1" applyAlignment="1">
      <alignment horizontal="left" vertical="center" wrapText="1"/>
    </xf>
    <xf numFmtId="9" fontId="18" fillId="5" borderId="4" xfId="1" applyFont="1" applyFill="1" applyBorder="1" applyAlignment="1">
      <alignment horizontal="left" vertical="center" wrapText="1"/>
    </xf>
    <xf numFmtId="9" fontId="18" fillId="5" borderId="9" xfId="1" applyFont="1" applyFill="1" applyBorder="1" applyAlignment="1">
      <alignment horizontal="left" vertical="center" wrapText="1"/>
    </xf>
    <xf numFmtId="9" fontId="18" fillId="5" borderId="5" xfId="1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5" fillId="9" borderId="10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0" fillId="11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8" fillId="0" borderId="0" xfId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9" borderId="4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BG81"/>
  <sheetViews>
    <sheetView showGridLines="0" tabSelected="1" zoomScale="140" zoomScaleNormal="210" workbookViewId="0">
      <selection activeCell="G51" activeCellId="1" sqref="A51:D51 G51:J51"/>
    </sheetView>
  </sheetViews>
  <sheetFormatPr baseColWidth="10" defaultRowHeight="16" x14ac:dyDescent="0.2"/>
  <cols>
    <col min="1" max="1" width="30.83203125" style="1" customWidth="1"/>
    <col min="2" max="3" width="18.83203125" style="1" customWidth="1"/>
    <col min="4" max="4" width="19" style="1" customWidth="1"/>
    <col min="5" max="6" width="18.6640625" style="1" customWidth="1"/>
    <col min="7" max="7" width="19.5" style="1" customWidth="1"/>
    <col min="8" max="10" width="19.1640625" style="1" customWidth="1"/>
    <col min="11" max="11" width="18.5" style="1" customWidth="1"/>
    <col min="12" max="12" width="11.83203125" style="1" bestFit="1" customWidth="1"/>
    <col min="13" max="16" width="19.1640625" style="1" customWidth="1"/>
    <col min="17" max="17" width="18.33203125" style="1" customWidth="1"/>
    <col min="18" max="18" width="10.83203125" style="1"/>
    <col min="19" max="22" width="19.1640625" style="1" customWidth="1"/>
    <col min="23" max="23" width="18.33203125" style="1" customWidth="1"/>
    <col min="24" max="24" width="10.83203125" style="1"/>
    <col min="25" max="28" width="19.5" style="1" customWidth="1"/>
    <col min="29" max="29" width="18.33203125" style="1" customWidth="1"/>
    <col min="30" max="30" width="10.83203125" style="1"/>
    <col min="31" max="31" width="19.1640625" style="1" customWidth="1"/>
    <col min="32" max="33" width="10.83203125" style="1"/>
    <col min="34" max="34" width="32.83203125" style="1" customWidth="1"/>
    <col min="35" max="35" width="24.1640625" style="1" customWidth="1"/>
    <col min="36" max="36" width="10.83203125" style="1"/>
    <col min="37" max="37" width="19.5" style="1" customWidth="1"/>
    <col min="38" max="39" width="10.83203125" style="1"/>
    <col min="40" max="40" width="29.83203125" style="1" customWidth="1"/>
    <col min="41" max="41" width="26.1640625" style="1" customWidth="1"/>
    <col min="42" max="42" width="10.83203125" style="1"/>
    <col min="43" max="43" width="22.1640625" style="1" customWidth="1"/>
    <col min="44" max="44" width="23.1640625" style="1" customWidth="1"/>
    <col min="45" max="45" width="14.83203125" style="1" customWidth="1"/>
    <col min="46" max="46" width="16.1640625" style="1" customWidth="1"/>
    <col min="47" max="47" width="24.33203125" style="1" customWidth="1"/>
    <col min="48" max="48" width="10.83203125" style="1"/>
    <col min="49" max="49" width="18.5" style="1" customWidth="1"/>
    <col min="50" max="51" width="10.83203125" style="1"/>
    <col min="52" max="52" width="25" style="1" customWidth="1"/>
    <col min="53" max="53" width="26.6640625" style="1" customWidth="1"/>
    <col min="54" max="54" width="10.83203125" style="1"/>
    <col min="55" max="55" width="16.1640625" style="1" customWidth="1"/>
    <col min="56" max="57" width="10.83203125" style="1"/>
    <col min="58" max="58" width="40.5" style="1" customWidth="1"/>
    <col min="59" max="59" width="25.33203125" style="1" customWidth="1"/>
    <col min="60" max="60" width="10.83203125" style="1"/>
    <col min="61" max="61" width="23.33203125" style="1" customWidth="1"/>
    <col min="62" max="63" width="10.83203125" style="1"/>
    <col min="64" max="64" width="32.5" style="1" customWidth="1"/>
    <col min="65" max="65" width="24.5" style="1" customWidth="1"/>
    <col min="66" max="16384" width="10.83203125" style="1"/>
  </cols>
  <sheetData>
    <row r="1" spans="1:59" ht="28" customHeight="1" x14ac:dyDescent="0.2">
      <c r="A1" s="54" t="s">
        <v>29</v>
      </c>
      <c r="B1" s="54"/>
      <c r="C1" s="54"/>
      <c r="D1" s="54"/>
      <c r="E1" s="54"/>
      <c r="F1" s="54"/>
      <c r="G1" s="34"/>
    </row>
    <row r="2" spans="1:59" ht="60" customHeight="1" x14ac:dyDescent="0.2">
      <c r="A2" s="53" t="s">
        <v>22</v>
      </c>
      <c r="B2" s="53"/>
      <c r="C2" s="53"/>
      <c r="D2" s="53"/>
      <c r="E2" s="53"/>
      <c r="F2" s="53"/>
      <c r="G2" s="34"/>
      <c r="H2" s="34"/>
    </row>
    <row r="3" spans="1:59" ht="42" customHeight="1" x14ac:dyDescent="0.2">
      <c r="A3" s="50" t="s">
        <v>8</v>
      </c>
      <c r="B3" s="51"/>
      <c r="C3" s="51"/>
      <c r="D3" s="51"/>
      <c r="E3" s="51"/>
      <c r="F3" s="52"/>
      <c r="H3" s="2"/>
    </row>
    <row r="4" spans="1:59" ht="68" customHeight="1" thickBot="1" x14ac:dyDescent="0.25">
      <c r="A4" s="3" t="s">
        <v>5</v>
      </c>
      <c r="B4" s="11" t="s">
        <v>31</v>
      </c>
      <c r="C4" s="11" t="s">
        <v>32</v>
      </c>
      <c r="D4" s="11" t="s">
        <v>33</v>
      </c>
      <c r="E4" s="11" t="s">
        <v>34</v>
      </c>
      <c r="F4" s="12" t="s">
        <v>6</v>
      </c>
    </row>
    <row r="5" spans="1:59" ht="22" customHeight="1" thickBot="1" x14ac:dyDescent="0.25">
      <c r="A5" s="4" t="s">
        <v>7</v>
      </c>
      <c r="B5" s="21">
        <f>B6/F6</f>
        <v>0.25</v>
      </c>
      <c r="C5" s="21">
        <f>C6/F6</f>
        <v>0.25</v>
      </c>
      <c r="D5" s="21">
        <f>D6/F6</f>
        <v>0.25</v>
      </c>
      <c r="E5" s="21">
        <f>E6/F6</f>
        <v>0.25</v>
      </c>
      <c r="F5" s="5">
        <f>SUM(B5:E5)</f>
        <v>1</v>
      </c>
    </row>
    <row r="6" spans="1:59" ht="22" customHeight="1" thickBot="1" x14ac:dyDescent="0.25">
      <c r="A6" s="6" t="s">
        <v>4</v>
      </c>
      <c r="B6" s="7">
        <v>4000</v>
      </c>
      <c r="C6" s="7">
        <v>4000</v>
      </c>
      <c r="D6" s="7">
        <v>4000</v>
      </c>
      <c r="E6" s="7">
        <v>4000</v>
      </c>
      <c r="F6" s="8">
        <f>SUM(B6:E6)</f>
        <v>16000</v>
      </c>
    </row>
    <row r="7" spans="1:59" ht="22" customHeight="1" thickBot="1" x14ac:dyDescent="0.25">
      <c r="A7" s="6" t="s">
        <v>0</v>
      </c>
      <c r="B7" s="7">
        <v>3000</v>
      </c>
      <c r="C7" s="7">
        <v>3000</v>
      </c>
      <c r="D7" s="7">
        <v>3000</v>
      </c>
      <c r="E7" s="7">
        <v>3000</v>
      </c>
      <c r="F7" s="9"/>
    </row>
    <row r="8" spans="1:59" ht="22" customHeight="1" thickBot="1" x14ac:dyDescent="0.25">
      <c r="A8" s="6" t="s">
        <v>1</v>
      </c>
      <c r="B8" s="7">
        <v>0</v>
      </c>
      <c r="C8" s="7">
        <v>0</v>
      </c>
      <c r="D8" s="7">
        <v>0</v>
      </c>
      <c r="E8" s="7">
        <v>0</v>
      </c>
      <c r="F8" s="9"/>
    </row>
    <row r="9" spans="1:59" ht="22" customHeight="1" thickBot="1" x14ac:dyDescent="0.25">
      <c r="A9" s="6" t="s">
        <v>2</v>
      </c>
      <c r="B9" s="10">
        <f>0-B6</f>
        <v>-4000</v>
      </c>
      <c r="C9" s="10">
        <f t="shared" ref="C9:E9" si="0">0-C6</f>
        <v>-4000</v>
      </c>
      <c r="D9" s="10">
        <f t="shared" si="0"/>
        <v>-4000</v>
      </c>
      <c r="E9" s="10">
        <f t="shared" si="0"/>
        <v>-4000</v>
      </c>
      <c r="F9" s="22">
        <f>B9+E9+C9+D9</f>
        <v>-16000</v>
      </c>
      <c r="G9" s="20" t="s">
        <v>30</v>
      </c>
    </row>
    <row r="10" spans="1:59" ht="22" customHeight="1" thickBot="1" x14ac:dyDescent="0.25">
      <c r="A10" s="6" t="s">
        <v>3</v>
      </c>
      <c r="B10" s="10" t="s">
        <v>9</v>
      </c>
      <c r="C10" s="10" t="s">
        <v>9</v>
      </c>
      <c r="D10" s="10" t="s">
        <v>9</v>
      </c>
      <c r="E10" s="10" t="s">
        <v>9</v>
      </c>
      <c r="F10" s="9"/>
    </row>
    <row r="11" spans="1:59" ht="22" customHeight="1" x14ac:dyDescent="0.2">
      <c r="A11" s="2"/>
      <c r="B11" s="2"/>
      <c r="C11" s="2"/>
      <c r="D11" s="2"/>
      <c r="E11" s="2"/>
    </row>
    <row r="12" spans="1:59" ht="28" customHeight="1" thickBot="1" x14ac:dyDescent="0.25">
      <c r="A12" s="19" t="s">
        <v>24</v>
      </c>
      <c r="C12" s="2"/>
      <c r="D12" s="2"/>
      <c r="E12" s="2"/>
    </row>
    <row r="13" spans="1:59" ht="52" customHeight="1" thickBot="1" x14ac:dyDescent="0.25">
      <c r="A13" s="65" t="s">
        <v>35</v>
      </c>
      <c r="B13" s="66"/>
      <c r="C13" s="66"/>
      <c r="D13" s="67"/>
      <c r="E13" s="14" t="s">
        <v>15</v>
      </c>
      <c r="G13" s="65" t="s">
        <v>36</v>
      </c>
      <c r="H13" s="66"/>
      <c r="I13" s="66"/>
      <c r="J13" s="67"/>
      <c r="K13" s="14" t="s">
        <v>15</v>
      </c>
      <c r="M13" s="55"/>
      <c r="N13" s="56"/>
      <c r="O13" s="56"/>
      <c r="P13" s="56"/>
      <c r="Q13" s="30"/>
      <c r="S13" s="55"/>
      <c r="T13" s="56"/>
      <c r="U13" s="56"/>
      <c r="V13" s="56"/>
      <c r="W13" s="30"/>
      <c r="Y13" s="55"/>
      <c r="Z13" s="56"/>
      <c r="AA13" s="56"/>
      <c r="AB13" s="56"/>
      <c r="AC13" s="30"/>
      <c r="AK13" s="63"/>
      <c r="AL13" s="64"/>
      <c r="AM13" s="64"/>
      <c r="AN13" s="64"/>
      <c r="AO13" s="27"/>
      <c r="AQ13" s="63"/>
      <c r="AR13" s="64"/>
      <c r="AS13" s="64"/>
      <c r="AT13" s="64"/>
      <c r="AU13" s="27"/>
      <c r="AW13" s="63"/>
      <c r="AX13" s="64"/>
      <c r="AY13" s="64"/>
      <c r="AZ13" s="64"/>
      <c r="BA13" s="27"/>
      <c r="BC13" s="63"/>
      <c r="BD13" s="64"/>
      <c r="BE13" s="64"/>
      <c r="BF13" s="64"/>
      <c r="BG13" s="27"/>
    </row>
    <row r="14" spans="1:59" ht="22" customHeight="1" thickBot="1" x14ac:dyDescent="0.25">
      <c r="A14" s="47" t="s">
        <v>16</v>
      </c>
      <c r="B14" s="41" t="s">
        <v>12</v>
      </c>
      <c r="C14" s="42"/>
      <c r="D14" s="43"/>
      <c r="E14" s="15">
        <v>1000</v>
      </c>
      <c r="F14" s="2"/>
      <c r="G14" s="47" t="s">
        <v>16</v>
      </c>
      <c r="H14" s="41" t="s">
        <v>12</v>
      </c>
      <c r="I14" s="42"/>
      <c r="J14" s="43"/>
      <c r="K14" s="15">
        <v>1000</v>
      </c>
      <c r="L14" s="2"/>
      <c r="M14" s="44"/>
      <c r="N14" s="57"/>
      <c r="O14" s="57"/>
      <c r="P14" s="57"/>
      <c r="Q14" s="28"/>
      <c r="R14" s="2"/>
      <c r="S14" s="44"/>
      <c r="T14" s="57"/>
      <c r="U14" s="57"/>
      <c r="V14" s="57"/>
      <c r="W14" s="28"/>
      <c r="Y14" s="44"/>
      <c r="Z14" s="57"/>
      <c r="AA14" s="57"/>
      <c r="AB14" s="57"/>
      <c r="AC14" s="28"/>
      <c r="AK14" s="60"/>
      <c r="AL14" s="57"/>
      <c r="AM14" s="57"/>
      <c r="AN14" s="57"/>
      <c r="AO14" s="28"/>
      <c r="AQ14" s="60"/>
      <c r="AR14" s="57"/>
      <c r="AS14" s="57"/>
      <c r="AT14" s="57"/>
      <c r="AU14" s="28"/>
      <c r="AW14" s="60"/>
      <c r="AX14" s="57"/>
      <c r="AY14" s="57"/>
      <c r="AZ14" s="57"/>
      <c r="BA14" s="28"/>
      <c r="BC14" s="60"/>
      <c r="BD14" s="57"/>
      <c r="BE14" s="57"/>
      <c r="BF14" s="57"/>
      <c r="BG14" s="28"/>
    </row>
    <row r="15" spans="1:59" ht="22" customHeight="1" thickBot="1" x14ac:dyDescent="0.25">
      <c r="A15" s="48"/>
      <c r="B15" s="41" t="s">
        <v>13</v>
      </c>
      <c r="C15" s="42"/>
      <c r="D15" s="43"/>
      <c r="E15" s="15">
        <v>500</v>
      </c>
      <c r="F15" s="2"/>
      <c r="G15" s="48"/>
      <c r="H15" s="41" t="s">
        <v>13</v>
      </c>
      <c r="I15" s="42"/>
      <c r="J15" s="43"/>
      <c r="K15" s="15">
        <v>500</v>
      </c>
      <c r="L15" s="2"/>
      <c r="M15" s="44"/>
      <c r="N15" s="57"/>
      <c r="O15" s="57"/>
      <c r="P15" s="57"/>
      <c r="Q15" s="28"/>
      <c r="R15" s="2"/>
      <c r="S15" s="44"/>
      <c r="T15" s="57"/>
      <c r="U15" s="57"/>
      <c r="V15" s="57"/>
      <c r="W15" s="28"/>
      <c r="Y15" s="44"/>
      <c r="Z15" s="57"/>
      <c r="AA15" s="57"/>
      <c r="AB15" s="57"/>
      <c r="AC15" s="28"/>
      <c r="AK15" s="60"/>
      <c r="AL15" s="57"/>
      <c r="AM15" s="57"/>
      <c r="AN15" s="57"/>
      <c r="AO15" s="28"/>
      <c r="AQ15" s="60"/>
      <c r="AR15" s="57"/>
      <c r="AS15" s="57"/>
      <c r="AT15" s="57"/>
      <c r="AU15" s="28"/>
      <c r="AW15" s="60"/>
      <c r="AX15" s="57"/>
      <c r="AY15" s="57"/>
      <c r="AZ15" s="57"/>
      <c r="BA15" s="28"/>
      <c r="BC15" s="60"/>
      <c r="BD15" s="57"/>
      <c r="BE15" s="57"/>
      <c r="BF15" s="57"/>
      <c r="BG15" s="28"/>
    </row>
    <row r="16" spans="1:59" ht="22" customHeight="1" thickBot="1" x14ac:dyDescent="0.25">
      <c r="A16" s="49"/>
      <c r="B16" s="41" t="s">
        <v>14</v>
      </c>
      <c r="C16" s="42"/>
      <c r="D16" s="43"/>
      <c r="E16" s="13">
        <f>0-E15</f>
        <v>-500</v>
      </c>
      <c r="F16" s="2"/>
      <c r="G16" s="48"/>
      <c r="H16" s="41" t="s">
        <v>14</v>
      </c>
      <c r="I16" s="42"/>
      <c r="J16" s="43"/>
      <c r="K16" s="13">
        <f>0-K15</f>
        <v>-500</v>
      </c>
      <c r="L16" s="2"/>
      <c r="M16" s="44"/>
      <c r="N16" s="57"/>
      <c r="O16" s="57"/>
      <c r="P16" s="57"/>
      <c r="Q16" s="31"/>
      <c r="R16" s="2"/>
      <c r="S16" s="44"/>
      <c r="T16" s="57"/>
      <c r="U16" s="57"/>
      <c r="V16" s="57"/>
      <c r="W16" s="31"/>
      <c r="Y16" s="44"/>
      <c r="Z16" s="57"/>
      <c r="AA16" s="57"/>
      <c r="AB16" s="57"/>
      <c r="AC16" s="31"/>
      <c r="AK16" s="60"/>
      <c r="AL16" s="57"/>
      <c r="AM16" s="57"/>
      <c r="AN16" s="57"/>
      <c r="AO16" s="29"/>
      <c r="AQ16" s="60"/>
      <c r="AR16" s="57"/>
      <c r="AS16" s="57"/>
      <c r="AT16" s="57"/>
      <c r="AU16" s="29"/>
      <c r="AW16" s="60"/>
      <c r="AX16" s="57"/>
      <c r="AY16" s="57"/>
      <c r="AZ16" s="57"/>
      <c r="BA16" s="29"/>
      <c r="BC16" s="60"/>
      <c r="BD16" s="57"/>
      <c r="BE16" s="57"/>
      <c r="BF16" s="57"/>
      <c r="BG16" s="29"/>
    </row>
    <row r="17" spans="1:59" ht="22" customHeight="1" thickBot="1" x14ac:dyDescent="0.25">
      <c r="A17" s="45" t="s">
        <v>28</v>
      </c>
      <c r="B17" s="38" t="s">
        <v>12</v>
      </c>
      <c r="C17" s="39"/>
      <c r="D17" s="40"/>
      <c r="E17" s="16">
        <v>1000</v>
      </c>
      <c r="F17" s="2" t="s">
        <v>11</v>
      </c>
      <c r="G17" s="45" t="s">
        <v>17</v>
      </c>
      <c r="H17" s="38" t="s">
        <v>12</v>
      </c>
      <c r="I17" s="39"/>
      <c r="J17" s="40"/>
      <c r="K17" s="16">
        <v>1000</v>
      </c>
      <c r="L17" s="2"/>
      <c r="M17" s="44"/>
      <c r="N17" s="57"/>
      <c r="O17" s="57"/>
      <c r="P17" s="57"/>
      <c r="Q17" s="28"/>
      <c r="R17" s="2"/>
      <c r="S17" s="44"/>
      <c r="T17" s="57"/>
      <c r="U17" s="57"/>
      <c r="V17" s="57"/>
      <c r="W17" s="28"/>
      <c r="Y17" s="44"/>
      <c r="Z17" s="57"/>
      <c r="AA17" s="57"/>
      <c r="AB17" s="57"/>
      <c r="AC17" s="28"/>
      <c r="AK17" s="60"/>
      <c r="AL17" s="57"/>
      <c r="AM17" s="57"/>
      <c r="AN17" s="57"/>
      <c r="AO17" s="28"/>
      <c r="AQ17" s="60"/>
      <c r="AR17" s="57"/>
      <c r="AS17" s="57"/>
      <c r="AT17" s="57"/>
      <c r="AU17" s="28"/>
      <c r="AW17" s="60"/>
      <c r="AX17" s="57"/>
      <c r="AY17" s="57"/>
      <c r="AZ17" s="57"/>
      <c r="BA17" s="28"/>
      <c r="BC17" s="60"/>
      <c r="BD17" s="57"/>
      <c r="BE17" s="57"/>
      <c r="BF17" s="57"/>
      <c r="BG17" s="28"/>
    </row>
    <row r="18" spans="1:59" ht="22" customHeight="1" thickBot="1" x14ac:dyDescent="0.25">
      <c r="A18" s="46"/>
      <c r="B18" s="38" t="s">
        <v>13</v>
      </c>
      <c r="C18" s="39"/>
      <c r="D18" s="40"/>
      <c r="E18" s="16">
        <v>500</v>
      </c>
      <c r="F18" s="2" t="s">
        <v>11</v>
      </c>
      <c r="G18" s="46"/>
      <c r="H18" s="38" t="s">
        <v>13</v>
      </c>
      <c r="I18" s="39"/>
      <c r="J18" s="40"/>
      <c r="K18" s="16">
        <v>500</v>
      </c>
      <c r="L18" s="2"/>
      <c r="M18" s="44"/>
      <c r="N18" s="57"/>
      <c r="O18" s="57"/>
      <c r="P18" s="57"/>
      <c r="Q18" s="28"/>
      <c r="R18" s="2"/>
      <c r="S18" s="44"/>
      <c r="T18" s="57"/>
      <c r="U18" s="57"/>
      <c r="V18" s="57"/>
      <c r="W18" s="28"/>
      <c r="Y18" s="44"/>
      <c r="Z18" s="57"/>
      <c r="AA18" s="57"/>
      <c r="AB18" s="57"/>
      <c r="AC18" s="28"/>
      <c r="AK18" s="60"/>
      <c r="AL18" s="57"/>
      <c r="AM18" s="57"/>
      <c r="AN18" s="57"/>
      <c r="AO18" s="28"/>
      <c r="AQ18" s="60"/>
      <c r="AR18" s="57"/>
      <c r="AS18" s="57"/>
      <c r="AT18" s="57"/>
      <c r="AU18" s="28"/>
      <c r="AW18" s="60"/>
      <c r="AX18" s="57"/>
      <c r="AY18" s="57"/>
      <c r="AZ18" s="57"/>
      <c r="BA18" s="28"/>
      <c r="BC18" s="60"/>
      <c r="BD18" s="57"/>
      <c r="BE18" s="57"/>
      <c r="BF18" s="57"/>
      <c r="BG18" s="28"/>
    </row>
    <row r="19" spans="1:59" ht="22" customHeight="1" thickBot="1" x14ac:dyDescent="0.25">
      <c r="A19" s="46"/>
      <c r="B19" s="38" t="s">
        <v>14</v>
      </c>
      <c r="C19" s="39"/>
      <c r="D19" s="40"/>
      <c r="E19" s="17">
        <v>-500</v>
      </c>
      <c r="F19" s="2"/>
      <c r="G19" s="46"/>
      <c r="H19" s="38" t="s">
        <v>14</v>
      </c>
      <c r="I19" s="39"/>
      <c r="J19" s="40"/>
      <c r="K19" s="17">
        <v>-500</v>
      </c>
      <c r="L19" s="2"/>
      <c r="M19" s="44"/>
      <c r="N19" s="57"/>
      <c r="O19" s="57"/>
      <c r="P19" s="57"/>
      <c r="Q19" s="31"/>
      <c r="R19" s="2"/>
      <c r="S19" s="44"/>
      <c r="T19" s="57"/>
      <c r="U19" s="57"/>
      <c r="V19" s="57"/>
      <c r="W19" s="31"/>
      <c r="Y19" s="44"/>
      <c r="Z19" s="57"/>
      <c r="AA19" s="57"/>
      <c r="AB19" s="57"/>
      <c r="AC19" s="31"/>
      <c r="AK19" s="60"/>
      <c r="AL19" s="57"/>
      <c r="AM19" s="57"/>
      <c r="AN19" s="57"/>
      <c r="AO19" s="29"/>
      <c r="AQ19" s="60"/>
      <c r="AR19" s="57"/>
      <c r="AS19" s="57"/>
      <c r="AT19" s="57"/>
      <c r="AU19" s="29"/>
      <c r="AW19" s="60"/>
      <c r="AX19" s="57"/>
      <c r="AY19" s="57"/>
      <c r="AZ19" s="57"/>
      <c r="BA19" s="29"/>
      <c r="BC19" s="60"/>
      <c r="BD19" s="57"/>
      <c r="BE19" s="57"/>
      <c r="BF19" s="57"/>
      <c r="BG19" s="29"/>
    </row>
    <row r="20" spans="1:59" ht="22" customHeight="1" thickBot="1" x14ac:dyDescent="0.25">
      <c r="A20" s="47" t="s">
        <v>18</v>
      </c>
      <c r="B20" s="41" t="s">
        <v>12</v>
      </c>
      <c r="C20" s="42"/>
      <c r="D20" s="43"/>
      <c r="E20" s="15">
        <v>1000</v>
      </c>
      <c r="F20" s="2"/>
      <c r="G20" s="47" t="s">
        <v>18</v>
      </c>
      <c r="H20" s="41" t="s">
        <v>12</v>
      </c>
      <c r="I20" s="42"/>
      <c r="J20" s="43"/>
      <c r="K20" s="15">
        <v>1000</v>
      </c>
      <c r="L20" s="2"/>
      <c r="M20" s="44"/>
      <c r="N20" s="57"/>
      <c r="O20" s="57"/>
      <c r="P20" s="57"/>
      <c r="Q20" s="28"/>
      <c r="R20" s="2"/>
      <c r="S20" s="44"/>
      <c r="T20" s="57"/>
      <c r="U20" s="57"/>
      <c r="V20" s="57"/>
      <c r="W20" s="28"/>
      <c r="Y20" s="44"/>
      <c r="Z20" s="57"/>
      <c r="AA20" s="57"/>
      <c r="AB20" s="57"/>
      <c r="AC20" s="28"/>
      <c r="AK20" s="60"/>
      <c r="AL20" s="57"/>
      <c r="AM20" s="57"/>
      <c r="AN20" s="57"/>
      <c r="AO20" s="28"/>
      <c r="AQ20" s="60"/>
      <c r="AR20" s="57"/>
      <c r="AS20" s="57"/>
      <c r="AT20" s="57"/>
      <c r="AU20" s="28"/>
      <c r="AW20" s="60"/>
      <c r="AX20" s="57"/>
      <c r="AY20" s="57"/>
      <c r="AZ20" s="57"/>
      <c r="BA20" s="28"/>
      <c r="BC20" s="60"/>
      <c r="BD20" s="57"/>
      <c r="BE20" s="57"/>
      <c r="BF20" s="57"/>
      <c r="BG20" s="28"/>
    </row>
    <row r="21" spans="1:59" ht="22" customHeight="1" thickBot="1" x14ac:dyDescent="0.25">
      <c r="A21" s="48"/>
      <c r="B21" s="41" t="s">
        <v>13</v>
      </c>
      <c r="C21" s="42"/>
      <c r="D21" s="43"/>
      <c r="E21" s="15">
        <v>500</v>
      </c>
      <c r="F21" s="2"/>
      <c r="G21" s="48"/>
      <c r="H21" s="41" t="s">
        <v>13</v>
      </c>
      <c r="I21" s="42"/>
      <c r="J21" s="43"/>
      <c r="K21" s="15">
        <v>500</v>
      </c>
      <c r="L21" s="2"/>
      <c r="M21" s="44"/>
      <c r="N21" s="57"/>
      <c r="O21" s="57"/>
      <c r="P21" s="57"/>
      <c r="Q21" s="28"/>
      <c r="R21" s="2"/>
      <c r="S21" s="44"/>
      <c r="T21" s="57"/>
      <c r="U21" s="57"/>
      <c r="V21" s="57"/>
      <c r="W21" s="28"/>
      <c r="Y21" s="44"/>
      <c r="Z21" s="57"/>
      <c r="AA21" s="57"/>
      <c r="AB21" s="57"/>
      <c r="AC21" s="28"/>
      <c r="AK21" s="60"/>
      <c r="AL21" s="57"/>
      <c r="AM21" s="57"/>
      <c r="AN21" s="57"/>
      <c r="AO21" s="28"/>
      <c r="AQ21" s="60"/>
      <c r="AR21" s="57"/>
      <c r="AS21" s="57"/>
      <c r="AT21" s="57"/>
      <c r="AU21" s="28"/>
      <c r="AW21" s="60"/>
      <c r="AX21" s="57"/>
      <c r="AY21" s="57"/>
      <c r="AZ21" s="57"/>
      <c r="BA21" s="28"/>
      <c r="BC21" s="60"/>
      <c r="BD21" s="57"/>
      <c r="BE21" s="57"/>
      <c r="BF21" s="57"/>
      <c r="BG21" s="28"/>
    </row>
    <row r="22" spans="1:59" ht="22" customHeight="1" thickBot="1" x14ac:dyDescent="0.25">
      <c r="A22" s="49"/>
      <c r="B22" s="41" t="s">
        <v>14</v>
      </c>
      <c r="C22" s="42"/>
      <c r="D22" s="43"/>
      <c r="E22" s="13">
        <f>0-E21</f>
        <v>-500</v>
      </c>
      <c r="F22" s="2"/>
      <c r="G22" s="48"/>
      <c r="H22" s="41" t="s">
        <v>14</v>
      </c>
      <c r="I22" s="42"/>
      <c r="J22" s="43"/>
      <c r="K22" s="13">
        <f>0-K21</f>
        <v>-500</v>
      </c>
      <c r="L22" s="2"/>
      <c r="M22" s="44"/>
      <c r="N22" s="57"/>
      <c r="O22" s="57"/>
      <c r="P22" s="57"/>
      <c r="Q22" s="31"/>
      <c r="R22" s="2"/>
      <c r="S22" s="44"/>
      <c r="T22" s="57"/>
      <c r="U22" s="57"/>
      <c r="V22" s="57"/>
      <c r="W22" s="31"/>
      <c r="Y22" s="44"/>
      <c r="Z22" s="57"/>
      <c r="AA22" s="57"/>
      <c r="AB22" s="57"/>
      <c r="AC22" s="31"/>
      <c r="AK22" s="60"/>
      <c r="AL22" s="57"/>
      <c r="AM22" s="57"/>
      <c r="AN22" s="57"/>
      <c r="AO22" s="29"/>
      <c r="AQ22" s="60"/>
      <c r="AR22" s="57"/>
      <c r="AS22" s="57"/>
      <c r="AT22" s="57"/>
      <c r="AU22" s="29"/>
      <c r="AW22" s="60"/>
      <c r="AX22" s="57"/>
      <c r="AY22" s="57"/>
      <c r="AZ22" s="57"/>
      <c r="BA22" s="29"/>
      <c r="BC22" s="60"/>
      <c r="BD22" s="57"/>
      <c r="BE22" s="57"/>
      <c r="BF22" s="57"/>
      <c r="BG22" s="29"/>
    </row>
    <row r="23" spans="1:59" ht="22" customHeight="1" thickBot="1" x14ac:dyDescent="0.25">
      <c r="A23" s="45" t="s">
        <v>19</v>
      </c>
      <c r="B23" s="38" t="s">
        <v>12</v>
      </c>
      <c r="C23" s="39"/>
      <c r="D23" s="40"/>
      <c r="E23" s="16">
        <v>1000</v>
      </c>
      <c r="F23" s="2"/>
      <c r="G23" s="45" t="s">
        <v>19</v>
      </c>
      <c r="H23" s="38" t="s">
        <v>12</v>
      </c>
      <c r="I23" s="39"/>
      <c r="J23" s="40"/>
      <c r="K23" s="16">
        <v>1000</v>
      </c>
      <c r="L23" s="2"/>
      <c r="M23" s="44"/>
      <c r="N23" s="57"/>
      <c r="O23" s="57"/>
      <c r="P23" s="57"/>
      <c r="Q23" s="28"/>
      <c r="R23" s="2"/>
      <c r="S23" s="44"/>
      <c r="T23" s="57"/>
      <c r="U23" s="57"/>
      <c r="V23" s="57"/>
      <c r="W23" s="28"/>
      <c r="Y23" s="44"/>
      <c r="Z23" s="57"/>
      <c r="AA23" s="57"/>
      <c r="AB23" s="57"/>
      <c r="AC23" s="28"/>
      <c r="AK23" s="60"/>
      <c r="AL23" s="57"/>
      <c r="AM23" s="57"/>
      <c r="AN23" s="57"/>
      <c r="AO23" s="28"/>
      <c r="AQ23" s="60"/>
      <c r="AR23" s="57"/>
      <c r="AS23" s="57"/>
      <c r="AT23" s="57"/>
      <c r="AU23" s="28"/>
      <c r="AW23" s="60"/>
      <c r="AX23" s="57"/>
      <c r="AY23" s="57"/>
      <c r="AZ23" s="57"/>
      <c r="BA23" s="28"/>
      <c r="BC23" s="60"/>
      <c r="BD23" s="57"/>
      <c r="BE23" s="57"/>
      <c r="BF23" s="57"/>
      <c r="BG23" s="28"/>
    </row>
    <row r="24" spans="1:59" ht="22" customHeight="1" thickBot="1" x14ac:dyDescent="0.25">
      <c r="A24" s="46"/>
      <c r="B24" s="38" t="s">
        <v>13</v>
      </c>
      <c r="C24" s="39"/>
      <c r="D24" s="40"/>
      <c r="E24" s="16">
        <v>500</v>
      </c>
      <c r="F24" s="2"/>
      <c r="G24" s="46"/>
      <c r="H24" s="38" t="s">
        <v>13</v>
      </c>
      <c r="I24" s="39"/>
      <c r="J24" s="40"/>
      <c r="K24" s="16">
        <v>500</v>
      </c>
      <c r="L24" s="2"/>
      <c r="M24" s="44"/>
      <c r="N24" s="57"/>
      <c r="O24" s="57"/>
      <c r="P24" s="57"/>
      <c r="Q24" s="28"/>
      <c r="R24" s="2"/>
      <c r="S24" s="44"/>
      <c r="T24" s="57"/>
      <c r="U24" s="57"/>
      <c r="V24" s="57"/>
      <c r="W24" s="28"/>
      <c r="Y24" s="44"/>
      <c r="Z24" s="57"/>
      <c r="AA24" s="57"/>
      <c r="AB24" s="57"/>
      <c r="AC24" s="28"/>
      <c r="AK24" s="60"/>
      <c r="AL24" s="57"/>
      <c r="AM24" s="57"/>
      <c r="AN24" s="57"/>
      <c r="AO24" s="28"/>
      <c r="AQ24" s="60"/>
      <c r="AR24" s="57"/>
      <c r="AS24" s="57"/>
      <c r="AT24" s="57"/>
      <c r="AU24" s="28"/>
      <c r="AW24" s="60"/>
      <c r="AX24" s="57"/>
      <c r="AY24" s="57"/>
      <c r="AZ24" s="57"/>
      <c r="BA24" s="28"/>
      <c r="BC24" s="60"/>
      <c r="BD24" s="57"/>
      <c r="BE24" s="57"/>
      <c r="BF24" s="57"/>
      <c r="BG24" s="28"/>
    </row>
    <row r="25" spans="1:59" ht="22" customHeight="1" thickBot="1" x14ac:dyDescent="0.25">
      <c r="A25" s="46"/>
      <c r="B25" s="38" t="s">
        <v>14</v>
      </c>
      <c r="C25" s="39"/>
      <c r="D25" s="40"/>
      <c r="E25" s="17">
        <v>-500</v>
      </c>
      <c r="F25" s="2"/>
      <c r="G25" s="46"/>
      <c r="H25" s="38" t="s">
        <v>14</v>
      </c>
      <c r="I25" s="39"/>
      <c r="J25" s="40"/>
      <c r="K25" s="17">
        <v>-500</v>
      </c>
      <c r="L25" s="2"/>
      <c r="M25" s="44"/>
      <c r="N25" s="57"/>
      <c r="O25" s="57"/>
      <c r="P25" s="57"/>
      <c r="Q25" s="31"/>
      <c r="R25" s="2"/>
      <c r="S25" s="44"/>
      <c r="T25" s="57"/>
      <c r="U25" s="57"/>
      <c r="V25" s="57"/>
      <c r="W25" s="31"/>
      <c r="Y25" s="44"/>
      <c r="Z25" s="57"/>
      <c r="AA25" s="57"/>
      <c r="AB25" s="57"/>
      <c r="AC25" s="31"/>
      <c r="AK25" s="60"/>
      <c r="AL25" s="57"/>
      <c r="AM25" s="57"/>
      <c r="AN25" s="57"/>
      <c r="AO25" s="29"/>
      <c r="AQ25" s="60"/>
      <c r="AR25" s="57"/>
      <c r="AS25" s="57"/>
      <c r="AT25" s="57"/>
      <c r="AU25" s="29"/>
      <c r="AW25" s="60"/>
      <c r="AX25" s="57"/>
      <c r="AY25" s="57"/>
      <c r="AZ25" s="57"/>
      <c r="BA25" s="29"/>
      <c r="BC25" s="60"/>
      <c r="BD25" s="57"/>
      <c r="BE25" s="57"/>
      <c r="BF25" s="57"/>
      <c r="BG25" s="29"/>
    </row>
    <row r="26" spans="1:59" ht="22" customHeight="1" thickBot="1" x14ac:dyDescent="0.25">
      <c r="A26" s="47" t="s">
        <v>20</v>
      </c>
      <c r="B26" s="41" t="s">
        <v>12</v>
      </c>
      <c r="C26" s="42"/>
      <c r="D26" s="43"/>
      <c r="E26" s="15">
        <v>1000</v>
      </c>
      <c r="F26" s="2"/>
      <c r="G26" s="47" t="s">
        <v>20</v>
      </c>
      <c r="H26" s="41" t="s">
        <v>12</v>
      </c>
      <c r="I26" s="42"/>
      <c r="J26" s="43"/>
      <c r="K26" s="15">
        <v>1000</v>
      </c>
      <c r="L26" s="2"/>
      <c r="M26" s="44"/>
      <c r="N26" s="57"/>
      <c r="O26" s="57"/>
      <c r="P26" s="57"/>
      <c r="Q26" s="28"/>
      <c r="R26" s="2"/>
      <c r="S26" s="44"/>
      <c r="T26" s="57"/>
      <c r="U26" s="57"/>
      <c r="V26" s="57"/>
      <c r="W26" s="28"/>
      <c r="Y26" s="44"/>
      <c r="Z26" s="57"/>
      <c r="AA26" s="57"/>
      <c r="AB26" s="57"/>
      <c r="AC26" s="28"/>
      <c r="AK26" s="60"/>
      <c r="AL26" s="57"/>
      <c r="AM26" s="57"/>
      <c r="AN26" s="57"/>
      <c r="AO26" s="28"/>
      <c r="AQ26" s="60"/>
      <c r="AR26" s="57"/>
      <c r="AS26" s="57"/>
      <c r="AT26" s="57"/>
      <c r="AU26" s="28"/>
      <c r="AW26" s="60"/>
      <c r="AX26" s="57"/>
      <c r="AY26" s="57"/>
      <c r="AZ26" s="57"/>
      <c r="BA26" s="28"/>
      <c r="BC26" s="60"/>
      <c r="BD26" s="57"/>
      <c r="BE26" s="57"/>
      <c r="BF26" s="57"/>
      <c r="BG26" s="28"/>
    </row>
    <row r="27" spans="1:59" ht="22" customHeight="1" thickBot="1" x14ac:dyDescent="0.25">
      <c r="A27" s="48"/>
      <c r="B27" s="41" t="s">
        <v>13</v>
      </c>
      <c r="C27" s="42"/>
      <c r="D27" s="43"/>
      <c r="E27" s="15">
        <v>500</v>
      </c>
      <c r="F27" s="2"/>
      <c r="G27" s="48"/>
      <c r="H27" s="41" t="s">
        <v>13</v>
      </c>
      <c r="I27" s="42"/>
      <c r="J27" s="43"/>
      <c r="K27" s="15">
        <v>500</v>
      </c>
      <c r="L27" s="2"/>
      <c r="M27" s="44"/>
      <c r="N27" s="57"/>
      <c r="O27" s="57"/>
      <c r="P27" s="57"/>
      <c r="Q27" s="28"/>
      <c r="R27" s="2"/>
      <c r="S27" s="44"/>
      <c r="T27" s="57"/>
      <c r="U27" s="57"/>
      <c r="V27" s="57"/>
      <c r="W27" s="28"/>
      <c r="Y27" s="44"/>
      <c r="Z27" s="57"/>
      <c r="AA27" s="57"/>
      <c r="AB27" s="57"/>
      <c r="AC27" s="28"/>
      <c r="AK27" s="60"/>
      <c r="AL27" s="57"/>
      <c r="AM27" s="57"/>
      <c r="AN27" s="57"/>
      <c r="AO27" s="28"/>
      <c r="AQ27" s="60"/>
      <c r="AR27" s="57"/>
      <c r="AS27" s="57"/>
      <c r="AT27" s="57"/>
      <c r="AU27" s="28"/>
      <c r="AW27" s="60"/>
      <c r="AX27" s="57"/>
      <c r="AY27" s="57"/>
      <c r="AZ27" s="57"/>
      <c r="BA27" s="28"/>
      <c r="BC27" s="60"/>
      <c r="BD27" s="57"/>
      <c r="BE27" s="57"/>
      <c r="BF27" s="57"/>
      <c r="BG27" s="28"/>
    </row>
    <row r="28" spans="1:59" ht="22" customHeight="1" thickBot="1" x14ac:dyDescent="0.25">
      <c r="A28" s="49"/>
      <c r="B28" s="41" t="s">
        <v>14</v>
      </c>
      <c r="C28" s="42"/>
      <c r="D28" s="43"/>
      <c r="E28" s="13">
        <f>0-E27</f>
        <v>-500</v>
      </c>
      <c r="F28" s="2"/>
      <c r="G28" s="49"/>
      <c r="H28" s="41" t="s">
        <v>14</v>
      </c>
      <c r="I28" s="42"/>
      <c r="J28" s="43"/>
      <c r="K28" s="13">
        <f>0-K27</f>
        <v>-500</v>
      </c>
      <c r="L28" s="2"/>
      <c r="M28" s="44"/>
      <c r="N28" s="57"/>
      <c r="O28" s="57"/>
      <c r="P28" s="57"/>
      <c r="Q28" s="31"/>
      <c r="R28" s="2"/>
      <c r="S28" s="44"/>
      <c r="T28" s="57"/>
      <c r="U28" s="57"/>
      <c r="V28" s="57"/>
      <c r="W28" s="31"/>
      <c r="Y28" s="44"/>
      <c r="Z28" s="57"/>
      <c r="AA28" s="57"/>
      <c r="AB28" s="57"/>
      <c r="AC28" s="31"/>
      <c r="AK28" s="60"/>
      <c r="AL28" s="57"/>
      <c r="AM28" s="57"/>
      <c r="AN28" s="57"/>
      <c r="AO28" s="29"/>
      <c r="AQ28" s="60"/>
      <c r="AR28" s="57"/>
      <c r="AS28" s="57"/>
      <c r="AT28" s="57"/>
      <c r="AU28" s="29"/>
      <c r="AW28" s="60"/>
      <c r="AX28" s="57"/>
      <c r="AY28" s="57"/>
      <c r="AZ28" s="57"/>
      <c r="BA28" s="29"/>
      <c r="BC28" s="60"/>
      <c r="BD28" s="57"/>
      <c r="BE28" s="57"/>
      <c r="BF28" s="57"/>
      <c r="BG28" s="29"/>
    </row>
    <row r="29" spans="1:59" ht="22" customHeight="1" thickBot="1" x14ac:dyDescent="0.25">
      <c r="A29" s="36" t="s">
        <v>10</v>
      </c>
      <c r="B29" s="36"/>
      <c r="C29" s="36"/>
      <c r="D29" s="37">
        <f>E17+E20+E23+E26+E14</f>
        <v>5000</v>
      </c>
      <c r="E29" s="37"/>
      <c r="F29" s="2"/>
      <c r="G29" s="36" t="s">
        <v>10</v>
      </c>
      <c r="H29" s="36"/>
      <c r="I29" s="36"/>
      <c r="J29" s="37">
        <f>K14+K17+K20+K23+K26</f>
        <v>5000</v>
      </c>
      <c r="K29" s="37"/>
      <c r="L29" s="2"/>
      <c r="M29" s="44"/>
      <c r="N29" s="57"/>
      <c r="O29" s="57"/>
      <c r="P29" s="57"/>
      <c r="Q29" s="28"/>
      <c r="R29" s="2"/>
      <c r="S29" s="44"/>
      <c r="T29" s="57"/>
      <c r="U29" s="57"/>
      <c r="V29" s="57"/>
      <c r="W29" s="28"/>
      <c r="Y29" s="61"/>
      <c r="Z29" s="61"/>
      <c r="AA29" s="61"/>
      <c r="AB29" s="62"/>
      <c r="AC29" s="62"/>
      <c r="AK29" s="60"/>
      <c r="AL29" s="57"/>
      <c r="AM29" s="57"/>
      <c r="AN29" s="57"/>
      <c r="AO29" s="28"/>
      <c r="AQ29" s="60"/>
      <c r="AR29" s="57"/>
      <c r="AS29" s="57"/>
      <c r="AT29" s="57"/>
      <c r="AU29" s="28"/>
      <c r="AW29" s="60"/>
      <c r="AX29" s="57"/>
      <c r="AY29" s="57"/>
      <c r="AZ29" s="57"/>
      <c r="BA29" s="28"/>
      <c r="BC29" s="60"/>
      <c r="BD29" s="57"/>
      <c r="BE29" s="57"/>
      <c r="BF29" s="57"/>
      <c r="BG29" s="28"/>
    </row>
    <row r="30" spans="1:59" ht="22" customHeight="1" x14ac:dyDescent="0.2">
      <c r="A30" s="2"/>
      <c r="B30" s="2"/>
      <c r="C30" s="2"/>
      <c r="D30" s="18" t="s">
        <v>21</v>
      </c>
      <c r="E30" s="23" t="s">
        <v>23</v>
      </c>
      <c r="F30" s="2"/>
      <c r="J30" s="2" t="s">
        <v>21</v>
      </c>
      <c r="K30" s="23" t="s">
        <v>23</v>
      </c>
      <c r="L30" s="2"/>
      <c r="M30" s="44"/>
      <c r="N30" s="57"/>
      <c r="O30" s="57"/>
      <c r="P30" s="57"/>
      <c r="Q30" s="28"/>
      <c r="R30" s="2"/>
      <c r="S30" s="44"/>
      <c r="T30" s="57"/>
      <c r="U30" s="57"/>
      <c r="V30" s="57"/>
      <c r="W30" s="28"/>
      <c r="AB30" s="2"/>
      <c r="AC30" s="32"/>
      <c r="AK30" s="60"/>
      <c r="AL30" s="57"/>
      <c r="AM30" s="57"/>
      <c r="AN30" s="57"/>
      <c r="AO30" s="28"/>
      <c r="AQ30" s="60"/>
      <c r="AR30" s="57"/>
      <c r="AS30" s="57"/>
      <c r="AT30" s="57"/>
      <c r="AU30" s="28"/>
      <c r="AW30" s="60"/>
      <c r="AX30" s="57"/>
      <c r="AY30" s="57"/>
      <c r="AZ30" s="57"/>
      <c r="BA30" s="28"/>
      <c r="BC30" s="60"/>
      <c r="BD30" s="57"/>
      <c r="BE30" s="57"/>
      <c r="BF30" s="57"/>
      <c r="BG30" s="28"/>
    </row>
    <row r="31" spans="1:59" ht="22" customHeight="1" thickBot="1" x14ac:dyDescent="0.25">
      <c r="F31" s="2"/>
      <c r="G31" s="2"/>
      <c r="H31" s="2"/>
      <c r="I31" s="2"/>
      <c r="J31" s="2"/>
      <c r="K31" s="2"/>
      <c r="L31" s="2"/>
      <c r="M31" s="44"/>
      <c r="N31" s="57"/>
      <c r="O31" s="57"/>
      <c r="P31" s="57"/>
      <c r="Q31" s="31"/>
      <c r="R31" s="2"/>
      <c r="S31" s="44"/>
      <c r="T31" s="57"/>
      <c r="U31" s="57"/>
      <c r="V31" s="57"/>
      <c r="W31" s="31"/>
      <c r="AK31" s="60"/>
      <c r="AL31" s="57"/>
      <c r="AM31" s="57"/>
      <c r="AN31" s="57"/>
      <c r="AO31" s="29"/>
      <c r="AQ31" s="60"/>
      <c r="AR31" s="57"/>
      <c r="AS31" s="57"/>
      <c r="AT31" s="57"/>
      <c r="AU31" s="29"/>
      <c r="AW31" s="60"/>
      <c r="AX31" s="57"/>
      <c r="AY31" s="57"/>
      <c r="AZ31" s="57"/>
      <c r="BA31" s="29"/>
      <c r="BC31" s="60"/>
      <c r="BD31" s="57"/>
      <c r="BE31" s="57"/>
      <c r="BF31" s="57"/>
      <c r="BG31" s="29"/>
    </row>
    <row r="32" spans="1:59" ht="52" customHeight="1" thickBot="1" x14ac:dyDescent="0.25">
      <c r="A32" s="65" t="s">
        <v>39</v>
      </c>
      <c r="B32" s="66"/>
      <c r="C32" s="66"/>
      <c r="D32" s="67"/>
      <c r="E32" s="14" t="s">
        <v>15</v>
      </c>
      <c r="G32" s="65" t="s">
        <v>40</v>
      </c>
      <c r="H32" s="66"/>
      <c r="I32" s="66"/>
      <c r="J32" s="67"/>
      <c r="K32" s="14" t="s">
        <v>15</v>
      </c>
      <c r="M32" s="55"/>
      <c r="N32" s="56"/>
      <c r="O32" s="56"/>
      <c r="P32" s="56"/>
      <c r="Q32" s="30"/>
      <c r="S32" s="55"/>
      <c r="T32" s="56"/>
      <c r="U32" s="56"/>
      <c r="V32" s="56"/>
      <c r="W32" s="30"/>
      <c r="Y32" s="55"/>
      <c r="Z32" s="56"/>
      <c r="AA32" s="56"/>
      <c r="AB32" s="56"/>
      <c r="AC32" s="30"/>
      <c r="AK32" s="63"/>
      <c r="AL32" s="64"/>
      <c r="AM32" s="64"/>
      <c r="AN32" s="64"/>
      <c r="AO32" s="27"/>
      <c r="AQ32" s="63"/>
      <c r="AR32" s="64"/>
      <c r="AS32" s="64"/>
      <c r="AT32" s="64"/>
      <c r="AU32" s="27"/>
      <c r="AW32" s="63"/>
      <c r="AX32" s="64"/>
      <c r="AY32" s="64"/>
      <c r="AZ32" s="64"/>
      <c r="BA32" s="27"/>
      <c r="BC32" s="63"/>
      <c r="BD32" s="64"/>
      <c r="BE32" s="64"/>
      <c r="BF32" s="64"/>
      <c r="BG32" s="27"/>
    </row>
    <row r="33" spans="1:59" ht="22" customHeight="1" thickBot="1" x14ac:dyDescent="0.25">
      <c r="A33" s="47" t="s">
        <v>16</v>
      </c>
      <c r="B33" s="41" t="s">
        <v>12</v>
      </c>
      <c r="C33" s="42"/>
      <c r="D33" s="43"/>
      <c r="E33" s="15">
        <v>1000</v>
      </c>
      <c r="F33" s="2"/>
      <c r="G33" s="47" t="s">
        <v>16</v>
      </c>
      <c r="H33" s="41" t="s">
        <v>12</v>
      </c>
      <c r="I33" s="42"/>
      <c r="J33" s="43"/>
      <c r="K33" s="15">
        <v>1000</v>
      </c>
      <c r="L33" s="2"/>
      <c r="M33" s="44"/>
      <c r="N33" s="57"/>
      <c r="O33" s="57"/>
      <c r="P33" s="57"/>
      <c r="Q33" s="28"/>
      <c r="R33" s="2"/>
      <c r="S33" s="44"/>
      <c r="T33" s="57"/>
      <c r="U33" s="57"/>
      <c r="V33" s="57"/>
      <c r="W33" s="28"/>
      <c r="Y33" s="44"/>
      <c r="Z33" s="57"/>
      <c r="AA33" s="57"/>
      <c r="AB33" s="57"/>
      <c r="AC33" s="28"/>
      <c r="AK33" s="60"/>
      <c r="AL33" s="57"/>
      <c r="AM33" s="57"/>
      <c r="AN33" s="57"/>
      <c r="AO33" s="28"/>
      <c r="AQ33" s="60"/>
      <c r="AR33" s="57"/>
      <c r="AS33" s="57"/>
      <c r="AT33" s="57"/>
      <c r="AU33" s="28"/>
      <c r="AW33" s="60"/>
      <c r="AX33" s="57"/>
      <c r="AY33" s="57"/>
      <c r="AZ33" s="57"/>
      <c r="BA33" s="28"/>
      <c r="BC33" s="60"/>
      <c r="BD33" s="57"/>
      <c r="BE33" s="57"/>
      <c r="BF33" s="57"/>
      <c r="BG33" s="28"/>
    </row>
    <row r="34" spans="1:59" ht="22" customHeight="1" thickBot="1" x14ac:dyDescent="0.25">
      <c r="A34" s="48"/>
      <c r="B34" s="41" t="s">
        <v>13</v>
      </c>
      <c r="C34" s="42"/>
      <c r="D34" s="43"/>
      <c r="E34" s="15">
        <v>500</v>
      </c>
      <c r="F34" s="2"/>
      <c r="G34" s="48"/>
      <c r="H34" s="41" t="s">
        <v>13</v>
      </c>
      <c r="I34" s="42"/>
      <c r="J34" s="43"/>
      <c r="K34" s="15">
        <v>500</v>
      </c>
      <c r="L34" s="2"/>
      <c r="M34" s="44"/>
      <c r="N34" s="57"/>
      <c r="O34" s="57"/>
      <c r="P34" s="57"/>
      <c r="Q34" s="28"/>
      <c r="R34" s="2"/>
      <c r="S34" s="44"/>
      <c r="T34" s="57"/>
      <c r="U34" s="57"/>
      <c r="V34" s="57"/>
      <c r="W34" s="28"/>
      <c r="Y34" s="44"/>
      <c r="Z34" s="57"/>
      <c r="AA34" s="57"/>
      <c r="AB34" s="57"/>
      <c r="AC34" s="28"/>
      <c r="AK34" s="60"/>
      <c r="AL34" s="57"/>
      <c r="AM34" s="57"/>
      <c r="AN34" s="57"/>
      <c r="AO34" s="28"/>
      <c r="AQ34" s="60"/>
      <c r="AR34" s="57"/>
      <c r="AS34" s="57"/>
      <c r="AT34" s="57"/>
      <c r="AU34" s="28"/>
      <c r="AW34" s="60"/>
      <c r="AX34" s="57"/>
      <c r="AY34" s="57"/>
      <c r="AZ34" s="57"/>
      <c r="BA34" s="28"/>
      <c r="BC34" s="60"/>
      <c r="BD34" s="57"/>
      <c r="BE34" s="57"/>
      <c r="BF34" s="57"/>
      <c r="BG34" s="28"/>
    </row>
    <row r="35" spans="1:59" ht="22" customHeight="1" thickBot="1" x14ac:dyDescent="0.25">
      <c r="A35" s="49"/>
      <c r="B35" s="41" t="s">
        <v>14</v>
      </c>
      <c r="C35" s="42"/>
      <c r="D35" s="43"/>
      <c r="E35" s="13">
        <f>0-E34</f>
        <v>-500</v>
      </c>
      <c r="F35" s="2"/>
      <c r="G35" s="48"/>
      <c r="H35" s="41" t="s">
        <v>14</v>
      </c>
      <c r="I35" s="42"/>
      <c r="J35" s="43"/>
      <c r="K35" s="13">
        <f>0-K34</f>
        <v>-500</v>
      </c>
      <c r="L35" s="2"/>
      <c r="M35" s="44"/>
      <c r="N35" s="57"/>
      <c r="O35" s="57"/>
      <c r="P35" s="57"/>
      <c r="Q35" s="31"/>
      <c r="R35" s="2"/>
      <c r="S35" s="44"/>
      <c r="T35" s="57"/>
      <c r="U35" s="57"/>
      <c r="V35" s="57"/>
      <c r="W35" s="31"/>
      <c r="Y35" s="44"/>
      <c r="Z35" s="57"/>
      <c r="AA35" s="57"/>
      <c r="AB35" s="57"/>
      <c r="AC35" s="31"/>
      <c r="AK35" s="60"/>
      <c r="AL35" s="57"/>
      <c r="AM35" s="57"/>
      <c r="AN35" s="57"/>
      <c r="AO35" s="29"/>
      <c r="AQ35" s="60"/>
      <c r="AR35" s="57"/>
      <c r="AS35" s="57"/>
      <c r="AT35" s="57"/>
      <c r="AU35" s="29"/>
      <c r="AW35" s="60"/>
      <c r="AX35" s="57"/>
      <c r="AY35" s="57"/>
      <c r="AZ35" s="57"/>
      <c r="BA35" s="29"/>
      <c r="BC35" s="60"/>
      <c r="BD35" s="57"/>
      <c r="BE35" s="57"/>
      <c r="BF35" s="57"/>
      <c r="BG35" s="29"/>
    </row>
    <row r="36" spans="1:59" ht="22" customHeight="1" thickBot="1" x14ac:dyDescent="0.25">
      <c r="A36" s="45" t="s">
        <v>28</v>
      </c>
      <c r="B36" s="38" t="s">
        <v>12</v>
      </c>
      <c r="C36" s="39"/>
      <c r="D36" s="40"/>
      <c r="E36" s="16">
        <v>1000</v>
      </c>
      <c r="F36" s="2" t="s">
        <v>11</v>
      </c>
      <c r="G36" s="45" t="s">
        <v>17</v>
      </c>
      <c r="H36" s="38" t="s">
        <v>12</v>
      </c>
      <c r="I36" s="39"/>
      <c r="J36" s="40"/>
      <c r="K36" s="16">
        <v>1000</v>
      </c>
      <c r="L36" s="2"/>
      <c r="M36" s="44"/>
      <c r="N36" s="57"/>
      <c r="O36" s="57"/>
      <c r="P36" s="57"/>
      <c r="Q36" s="28"/>
      <c r="R36" s="2"/>
      <c r="S36" s="44"/>
      <c r="T36" s="57"/>
      <c r="U36" s="57"/>
      <c r="V36" s="57"/>
      <c r="W36" s="28"/>
      <c r="Y36" s="44"/>
      <c r="Z36" s="57"/>
      <c r="AA36" s="57"/>
      <c r="AB36" s="57"/>
      <c r="AC36" s="28"/>
      <c r="AK36" s="60"/>
      <c r="AL36" s="57"/>
      <c r="AM36" s="57"/>
      <c r="AN36" s="57"/>
      <c r="AO36" s="28"/>
      <c r="AQ36" s="60"/>
      <c r="AR36" s="57"/>
      <c r="AS36" s="57"/>
      <c r="AT36" s="57"/>
      <c r="AU36" s="28"/>
      <c r="AW36" s="60"/>
      <c r="AX36" s="57"/>
      <c r="AY36" s="57"/>
      <c r="AZ36" s="57"/>
      <c r="BA36" s="28"/>
      <c r="BC36" s="60"/>
      <c r="BD36" s="57"/>
      <c r="BE36" s="57"/>
      <c r="BF36" s="57"/>
      <c r="BG36" s="28"/>
    </row>
    <row r="37" spans="1:59" ht="22" customHeight="1" thickBot="1" x14ac:dyDescent="0.25">
      <c r="A37" s="46"/>
      <c r="B37" s="38" t="s">
        <v>13</v>
      </c>
      <c r="C37" s="39"/>
      <c r="D37" s="40"/>
      <c r="E37" s="16">
        <v>500</v>
      </c>
      <c r="F37" s="2" t="s">
        <v>11</v>
      </c>
      <c r="G37" s="46"/>
      <c r="H37" s="38" t="s">
        <v>13</v>
      </c>
      <c r="I37" s="39"/>
      <c r="J37" s="40"/>
      <c r="K37" s="16">
        <v>500</v>
      </c>
      <c r="L37" s="2"/>
      <c r="M37" s="44"/>
      <c r="N37" s="57"/>
      <c r="O37" s="57"/>
      <c r="P37" s="57"/>
      <c r="Q37" s="28"/>
      <c r="R37" s="2"/>
      <c r="S37" s="44"/>
      <c r="T37" s="57"/>
      <c r="U37" s="57"/>
      <c r="V37" s="57"/>
      <c r="W37" s="28"/>
      <c r="Y37" s="44"/>
      <c r="Z37" s="57"/>
      <c r="AA37" s="57"/>
      <c r="AB37" s="57"/>
      <c r="AC37" s="28"/>
      <c r="AK37" s="60"/>
      <c r="AL37" s="57"/>
      <c r="AM37" s="57"/>
      <c r="AN37" s="57"/>
      <c r="AO37" s="28"/>
      <c r="AQ37" s="60"/>
      <c r="AR37" s="57"/>
      <c r="AS37" s="57"/>
      <c r="AT37" s="57"/>
      <c r="AU37" s="28"/>
      <c r="AW37" s="60"/>
      <c r="AX37" s="57"/>
      <c r="AY37" s="57"/>
      <c r="AZ37" s="57"/>
      <c r="BA37" s="28"/>
      <c r="BC37" s="60"/>
      <c r="BD37" s="57"/>
      <c r="BE37" s="57"/>
      <c r="BF37" s="57"/>
      <c r="BG37" s="28"/>
    </row>
    <row r="38" spans="1:59" ht="22" customHeight="1" thickBot="1" x14ac:dyDescent="0.25">
      <c r="A38" s="46"/>
      <c r="B38" s="38" t="s">
        <v>14</v>
      </c>
      <c r="C38" s="39"/>
      <c r="D38" s="40"/>
      <c r="E38" s="17">
        <v>-500</v>
      </c>
      <c r="F38" s="2"/>
      <c r="G38" s="46"/>
      <c r="H38" s="38" t="s">
        <v>14</v>
      </c>
      <c r="I38" s="39"/>
      <c r="J38" s="40"/>
      <c r="K38" s="17">
        <v>-500</v>
      </c>
      <c r="L38" s="2"/>
      <c r="M38" s="44"/>
      <c r="N38" s="57"/>
      <c r="O38" s="57"/>
      <c r="P38" s="57"/>
      <c r="Q38" s="31"/>
      <c r="R38" s="2"/>
      <c r="S38" s="44"/>
      <c r="T38" s="57"/>
      <c r="U38" s="57"/>
      <c r="V38" s="57"/>
      <c r="W38" s="31"/>
      <c r="Y38" s="44"/>
      <c r="Z38" s="57"/>
      <c r="AA38" s="57"/>
      <c r="AB38" s="57"/>
      <c r="AC38" s="31"/>
      <c r="AK38" s="60"/>
      <c r="AL38" s="57"/>
      <c r="AM38" s="57"/>
      <c r="AN38" s="57"/>
      <c r="AO38" s="29"/>
      <c r="AQ38" s="60"/>
      <c r="AR38" s="57"/>
      <c r="AS38" s="57"/>
      <c r="AT38" s="57"/>
      <c r="AU38" s="29"/>
      <c r="AW38" s="60"/>
      <c r="AX38" s="57"/>
      <c r="AY38" s="57"/>
      <c r="AZ38" s="57"/>
      <c r="BA38" s="29"/>
      <c r="BC38" s="60"/>
      <c r="BD38" s="57"/>
      <c r="BE38" s="57"/>
      <c r="BF38" s="57"/>
      <c r="BG38" s="29"/>
    </row>
    <row r="39" spans="1:59" ht="22" customHeight="1" thickBot="1" x14ac:dyDescent="0.25">
      <c r="A39" s="47" t="s">
        <v>18</v>
      </c>
      <c r="B39" s="41" t="s">
        <v>12</v>
      </c>
      <c r="C39" s="42"/>
      <c r="D39" s="43"/>
      <c r="E39" s="15">
        <v>1000</v>
      </c>
      <c r="F39" s="2"/>
      <c r="G39" s="47" t="s">
        <v>18</v>
      </c>
      <c r="H39" s="41" t="s">
        <v>12</v>
      </c>
      <c r="I39" s="42"/>
      <c r="J39" s="43"/>
      <c r="K39" s="15">
        <v>1000</v>
      </c>
      <c r="L39" s="2"/>
      <c r="M39" s="44"/>
      <c r="N39" s="57"/>
      <c r="O39" s="57"/>
      <c r="P39" s="57"/>
      <c r="Q39" s="28"/>
      <c r="R39" s="2"/>
      <c r="S39" s="44"/>
      <c r="T39" s="57"/>
      <c r="U39" s="57"/>
      <c r="V39" s="57"/>
      <c r="W39" s="28"/>
      <c r="Y39" s="44"/>
      <c r="Z39" s="57"/>
      <c r="AA39" s="57"/>
      <c r="AB39" s="57"/>
      <c r="AC39" s="28"/>
      <c r="AK39" s="60"/>
      <c r="AL39" s="57"/>
      <c r="AM39" s="57"/>
      <c r="AN39" s="57"/>
      <c r="AO39" s="28"/>
      <c r="AQ39" s="60"/>
      <c r="AR39" s="57"/>
      <c r="AS39" s="57"/>
      <c r="AT39" s="57"/>
      <c r="AU39" s="28"/>
      <c r="AW39" s="60"/>
      <c r="AX39" s="57"/>
      <c r="AY39" s="57"/>
      <c r="AZ39" s="57"/>
      <c r="BA39" s="28"/>
      <c r="BC39" s="60"/>
      <c r="BD39" s="57"/>
      <c r="BE39" s="57"/>
      <c r="BF39" s="57"/>
      <c r="BG39" s="28"/>
    </row>
    <row r="40" spans="1:59" ht="22" customHeight="1" thickBot="1" x14ac:dyDescent="0.25">
      <c r="A40" s="48"/>
      <c r="B40" s="41" t="s">
        <v>13</v>
      </c>
      <c r="C40" s="42"/>
      <c r="D40" s="43"/>
      <c r="E40" s="15">
        <v>500</v>
      </c>
      <c r="F40" s="2"/>
      <c r="G40" s="48"/>
      <c r="H40" s="41" t="s">
        <v>13</v>
      </c>
      <c r="I40" s="42"/>
      <c r="J40" s="43"/>
      <c r="K40" s="15">
        <v>500</v>
      </c>
      <c r="L40" s="2"/>
      <c r="M40" s="44"/>
      <c r="N40" s="57"/>
      <c r="O40" s="57"/>
      <c r="P40" s="57"/>
      <c r="Q40" s="28"/>
      <c r="R40" s="2"/>
      <c r="S40" s="44"/>
      <c r="T40" s="57"/>
      <c r="U40" s="57"/>
      <c r="V40" s="57"/>
      <c r="W40" s="28"/>
      <c r="Y40" s="44"/>
      <c r="Z40" s="57"/>
      <c r="AA40" s="57"/>
      <c r="AB40" s="57"/>
      <c r="AC40" s="28"/>
      <c r="AK40" s="60"/>
      <c r="AL40" s="57"/>
      <c r="AM40" s="57"/>
      <c r="AN40" s="57"/>
      <c r="AO40" s="28"/>
      <c r="AQ40" s="60"/>
      <c r="AR40" s="57"/>
      <c r="AS40" s="57"/>
      <c r="AT40" s="57"/>
      <c r="AU40" s="28"/>
      <c r="AW40" s="60"/>
      <c r="AX40" s="57"/>
      <c r="AY40" s="57"/>
      <c r="AZ40" s="57"/>
      <c r="BA40" s="28"/>
      <c r="BC40" s="60"/>
      <c r="BD40" s="57"/>
      <c r="BE40" s="57"/>
      <c r="BF40" s="57"/>
      <c r="BG40" s="28"/>
    </row>
    <row r="41" spans="1:59" ht="22" customHeight="1" thickBot="1" x14ac:dyDescent="0.25">
      <c r="A41" s="49"/>
      <c r="B41" s="41" t="s">
        <v>14</v>
      </c>
      <c r="C41" s="42"/>
      <c r="D41" s="43"/>
      <c r="E41" s="13">
        <f>0-E40</f>
        <v>-500</v>
      </c>
      <c r="F41" s="2"/>
      <c r="G41" s="48"/>
      <c r="H41" s="41" t="s">
        <v>14</v>
      </c>
      <c r="I41" s="42"/>
      <c r="J41" s="43"/>
      <c r="K41" s="13">
        <f>0-K40</f>
        <v>-500</v>
      </c>
      <c r="L41" s="2"/>
      <c r="M41" s="44"/>
      <c r="N41" s="57"/>
      <c r="O41" s="57"/>
      <c r="P41" s="57"/>
      <c r="Q41" s="31"/>
      <c r="R41" s="2"/>
      <c r="S41" s="44"/>
      <c r="T41" s="57"/>
      <c r="U41" s="57"/>
      <c r="V41" s="57"/>
      <c r="W41" s="31"/>
      <c r="Y41" s="44"/>
      <c r="Z41" s="57"/>
      <c r="AA41" s="57"/>
      <c r="AB41" s="57"/>
      <c r="AC41" s="31"/>
      <c r="AK41" s="60"/>
      <c r="AL41" s="57"/>
      <c r="AM41" s="57"/>
      <c r="AN41" s="57"/>
      <c r="AO41" s="29"/>
      <c r="AQ41" s="60"/>
      <c r="AR41" s="57"/>
      <c r="AS41" s="57"/>
      <c r="AT41" s="57"/>
      <c r="AU41" s="29"/>
      <c r="AW41" s="60"/>
      <c r="AX41" s="57"/>
      <c r="AY41" s="57"/>
      <c r="AZ41" s="57"/>
      <c r="BA41" s="29"/>
      <c r="BC41" s="60"/>
      <c r="BD41" s="57"/>
      <c r="BE41" s="57"/>
      <c r="BF41" s="57"/>
      <c r="BG41" s="29"/>
    </row>
    <row r="42" spans="1:59" ht="22" customHeight="1" thickBot="1" x14ac:dyDescent="0.25">
      <c r="A42" s="45" t="s">
        <v>19</v>
      </c>
      <c r="B42" s="38" t="s">
        <v>12</v>
      </c>
      <c r="C42" s="39"/>
      <c r="D42" s="40"/>
      <c r="E42" s="16">
        <v>1000</v>
      </c>
      <c r="F42" s="2"/>
      <c r="G42" s="45" t="s">
        <v>19</v>
      </c>
      <c r="H42" s="38" t="s">
        <v>12</v>
      </c>
      <c r="I42" s="39"/>
      <c r="J42" s="40"/>
      <c r="K42" s="16">
        <v>1000</v>
      </c>
      <c r="L42" s="2"/>
      <c r="M42" s="44"/>
      <c r="N42" s="57"/>
      <c r="O42" s="57"/>
      <c r="P42" s="57"/>
      <c r="Q42" s="28"/>
      <c r="R42" s="2"/>
      <c r="S42" s="44"/>
      <c r="T42" s="57"/>
      <c r="U42" s="57"/>
      <c r="V42" s="57"/>
      <c r="W42" s="28"/>
      <c r="Y42" s="44"/>
      <c r="Z42" s="57"/>
      <c r="AA42" s="57"/>
      <c r="AB42" s="57"/>
      <c r="AC42" s="28"/>
      <c r="AK42" s="60"/>
      <c r="AL42" s="57"/>
      <c r="AM42" s="57"/>
      <c r="AN42" s="57"/>
      <c r="AO42" s="28"/>
      <c r="AQ42" s="60"/>
      <c r="AR42" s="57"/>
      <c r="AS42" s="57"/>
      <c r="AT42" s="57"/>
      <c r="AU42" s="28"/>
      <c r="AW42" s="60"/>
      <c r="AX42" s="57"/>
      <c r="AY42" s="57"/>
      <c r="AZ42" s="57"/>
      <c r="BA42" s="28"/>
      <c r="BC42" s="60"/>
      <c r="BD42" s="57"/>
      <c r="BE42" s="57"/>
      <c r="BF42" s="57"/>
      <c r="BG42" s="28"/>
    </row>
    <row r="43" spans="1:59" ht="22" customHeight="1" thickBot="1" x14ac:dyDescent="0.25">
      <c r="A43" s="46"/>
      <c r="B43" s="38" t="s">
        <v>13</v>
      </c>
      <c r="C43" s="39"/>
      <c r="D43" s="40"/>
      <c r="E43" s="16">
        <v>500</v>
      </c>
      <c r="F43" s="2"/>
      <c r="G43" s="46"/>
      <c r="H43" s="38" t="s">
        <v>13</v>
      </c>
      <c r="I43" s="39"/>
      <c r="J43" s="40"/>
      <c r="K43" s="16">
        <v>500</v>
      </c>
      <c r="L43" s="2"/>
      <c r="M43" s="44"/>
      <c r="N43" s="57"/>
      <c r="O43" s="57"/>
      <c r="P43" s="57"/>
      <c r="Q43" s="28"/>
      <c r="R43" s="2"/>
      <c r="S43" s="44"/>
      <c r="T43" s="57"/>
      <c r="U43" s="57"/>
      <c r="V43" s="57"/>
      <c r="W43" s="28"/>
      <c r="Y43" s="44"/>
      <c r="Z43" s="57"/>
      <c r="AA43" s="57"/>
      <c r="AB43" s="57"/>
      <c r="AC43" s="28"/>
      <c r="AK43" s="60"/>
      <c r="AL43" s="57"/>
      <c r="AM43" s="57"/>
      <c r="AN43" s="57"/>
      <c r="AO43" s="28"/>
      <c r="AQ43" s="60"/>
      <c r="AR43" s="57"/>
      <c r="AS43" s="57"/>
      <c r="AT43" s="57"/>
      <c r="AU43" s="28"/>
      <c r="AW43" s="60"/>
      <c r="AX43" s="57"/>
      <c r="AY43" s="57"/>
      <c r="AZ43" s="57"/>
      <c r="BA43" s="28"/>
      <c r="BC43" s="60"/>
      <c r="BD43" s="57"/>
      <c r="BE43" s="57"/>
      <c r="BF43" s="57"/>
      <c r="BG43" s="28"/>
    </row>
    <row r="44" spans="1:59" ht="22" customHeight="1" thickBot="1" x14ac:dyDescent="0.25">
      <c r="A44" s="46"/>
      <c r="B44" s="38" t="s">
        <v>14</v>
      </c>
      <c r="C44" s="39"/>
      <c r="D44" s="40"/>
      <c r="E44" s="17">
        <v>-500</v>
      </c>
      <c r="F44" s="2"/>
      <c r="G44" s="46"/>
      <c r="H44" s="38" t="s">
        <v>14</v>
      </c>
      <c r="I44" s="39"/>
      <c r="J44" s="40"/>
      <c r="K44" s="17">
        <v>-500</v>
      </c>
      <c r="L44" s="2"/>
      <c r="M44" s="44"/>
      <c r="N44" s="57"/>
      <c r="O44" s="57"/>
      <c r="P44" s="57"/>
      <c r="Q44" s="31"/>
      <c r="R44" s="2"/>
      <c r="S44" s="44"/>
      <c r="T44" s="57"/>
      <c r="U44" s="57"/>
      <c r="V44" s="57"/>
      <c r="W44" s="31"/>
      <c r="Y44" s="44"/>
      <c r="Z44" s="57"/>
      <c r="AA44" s="57"/>
      <c r="AB44" s="57"/>
      <c r="AC44" s="31"/>
      <c r="AK44" s="60"/>
      <c r="AL44" s="57"/>
      <c r="AM44" s="57"/>
      <c r="AN44" s="57"/>
      <c r="AO44" s="29"/>
      <c r="AQ44" s="60"/>
      <c r="AR44" s="57"/>
      <c r="AS44" s="57"/>
      <c r="AT44" s="57"/>
      <c r="AU44" s="29"/>
      <c r="AW44" s="60"/>
      <c r="AX44" s="57"/>
      <c r="AY44" s="57"/>
      <c r="AZ44" s="57"/>
      <c r="BA44" s="29"/>
      <c r="BC44" s="60"/>
      <c r="BD44" s="57"/>
      <c r="BE44" s="57"/>
      <c r="BF44" s="57"/>
      <c r="BG44" s="29"/>
    </row>
    <row r="45" spans="1:59" ht="22" customHeight="1" thickBot="1" x14ac:dyDescent="0.25">
      <c r="A45" s="47" t="s">
        <v>20</v>
      </c>
      <c r="B45" s="41" t="s">
        <v>12</v>
      </c>
      <c r="C45" s="42"/>
      <c r="D45" s="43"/>
      <c r="E45" s="15">
        <v>1000</v>
      </c>
      <c r="F45" s="2"/>
      <c r="G45" s="47" t="s">
        <v>20</v>
      </c>
      <c r="H45" s="41" t="s">
        <v>12</v>
      </c>
      <c r="I45" s="42"/>
      <c r="J45" s="43"/>
      <c r="K45" s="15">
        <v>1000</v>
      </c>
      <c r="L45" s="2"/>
      <c r="M45" s="44"/>
      <c r="N45" s="57"/>
      <c r="O45" s="57"/>
      <c r="P45" s="57"/>
      <c r="Q45" s="28"/>
      <c r="R45" s="2"/>
      <c r="S45" s="44"/>
      <c r="T45" s="57"/>
      <c r="U45" s="57"/>
      <c r="V45" s="57"/>
      <c r="W45" s="28"/>
      <c r="Y45" s="44"/>
      <c r="Z45" s="57"/>
      <c r="AA45" s="57"/>
      <c r="AB45" s="57"/>
      <c r="AC45" s="28"/>
      <c r="AK45" s="60"/>
      <c r="AL45" s="57"/>
      <c r="AM45" s="57"/>
      <c r="AN45" s="57"/>
      <c r="AO45" s="28"/>
      <c r="AQ45" s="60"/>
      <c r="AR45" s="57"/>
      <c r="AS45" s="57"/>
      <c r="AT45" s="57"/>
      <c r="AU45" s="28"/>
      <c r="AW45" s="60"/>
      <c r="AX45" s="57"/>
      <c r="AY45" s="57"/>
      <c r="AZ45" s="57"/>
      <c r="BA45" s="28"/>
      <c r="BC45" s="60"/>
      <c r="BD45" s="57"/>
      <c r="BE45" s="57"/>
      <c r="BF45" s="57"/>
      <c r="BG45" s="28"/>
    </row>
    <row r="46" spans="1:59" ht="22" customHeight="1" thickBot="1" x14ac:dyDescent="0.25">
      <c r="A46" s="48"/>
      <c r="B46" s="41" t="s">
        <v>13</v>
      </c>
      <c r="C46" s="42"/>
      <c r="D46" s="43"/>
      <c r="E46" s="15">
        <v>500</v>
      </c>
      <c r="F46" s="2"/>
      <c r="G46" s="48"/>
      <c r="H46" s="41" t="s">
        <v>13</v>
      </c>
      <c r="I46" s="42"/>
      <c r="J46" s="43"/>
      <c r="K46" s="15">
        <v>500</v>
      </c>
      <c r="L46" s="2"/>
      <c r="M46" s="44"/>
      <c r="N46" s="57"/>
      <c r="O46" s="57"/>
      <c r="P46" s="57"/>
      <c r="Q46" s="28"/>
      <c r="R46" s="2"/>
      <c r="S46" s="44"/>
      <c r="T46" s="57"/>
      <c r="U46" s="57"/>
      <c r="V46" s="57"/>
      <c r="W46" s="28"/>
      <c r="Y46" s="44"/>
      <c r="Z46" s="57"/>
      <c r="AA46" s="57"/>
      <c r="AB46" s="57"/>
      <c r="AC46" s="28"/>
      <c r="AK46" s="60"/>
      <c r="AL46" s="57"/>
      <c r="AM46" s="57"/>
      <c r="AN46" s="57"/>
      <c r="AO46" s="28"/>
      <c r="AQ46" s="60"/>
      <c r="AR46" s="57"/>
      <c r="AS46" s="57"/>
      <c r="AT46" s="57"/>
      <c r="AU46" s="28"/>
      <c r="AW46" s="60"/>
      <c r="AX46" s="57"/>
      <c r="AY46" s="57"/>
      <c r="AZ46" s="57"/>
      <c r="BA46" s="28"/>
      <c r="BC46" s="60"/>
      <c r="BD46" s="57"/>
      <c r="BE46" s="57"/>
      <c r="BF46" s="57"/>
      <c r="BG46" s="28"/>
    </row>
    <row r="47" spans="1:59" ht="22" customHeight="1" thickBot="1" x14ac:dyDescent="0.25">
      <c r="A47" s="49"/>
      <c r="B47" s="41" t="s">
        <v>14</v>
      </c>
      <c r="C47" s="42"/>
      <c r="D47" s="43"/>
      <c r="E47" s="13">
        <f>0-E46</f>
        <v>-500</v>
      </c>
      <c r="F47" s="2"/>
      <c r="G47" s="49"/>
      <c r="H47" s="41" t="s">
        <v>14</v>
      </c>
      <c r="I47" s="42"/>
      <c r="J47" s="43"/>
      <c r="K47" s="13">
        <f>0-K46</f>
        <v>-500</v>
      </c>
      <c r="L47" s="2"/>
      <c r="M47" s="44"/>
      <c r="N47" s="57"/>
      <c r="O47" s="57"/>
      <c r="P47" s="57"/>
      <c r="Q47" s="31"/>
      <c r="R47" s="2"/>
      <c r="S47" s="44"/>
      <c r="T47" s="57"/>
      <c r="U47" s="57"/>
      <c r="V47" s="57"/>
      <c r="W47" s="31"/>
      <c r="Y47" s="44"/>
      <c r="Z47" s="57"/>
      <c r="AA47" s="57"/>
      <c r="AB47" s="57"/>
      <c r="AC47" s="31"/>
      <c r="AK47" s="60"/>
      <c r="AL47" s="57"/>
      <c r="AM47" s="57"/>
      <c r="AN47" s="57"/>
      <c r="AO47" s="29"/>
      <c r="AQ47" s="60"/>
      <c r="AR47" s="57"/>
      <c r="AS47" s="57"/>
      <c r="AT47" s="57"/>
      <c r="AU47" s="29"/>
      <c r="AW47" s="60"/>
      <c r="AX47" s="57"/>
      <c r="AY47" s="57"/>
      <c r="AZ47" s="57"/>
      <c r="BA47" s="29"/>
      <c r="BC47" s="60"/>
      <c r="BD47" s="57"/>
      <c r="BE47" s="57"/>
      <c r="BF47" s="57"/>
      <c r="BG47" s="29"/>
    </row>
    <row r="48" spans="1:59" ht="22" customHeight="1" thickBot="1" x14ac:dyDescent="0.25">
      <c r="A48" s="36" t="s">
        <v>10</v>
      </c>
      <c r="B48" s="36"/>
      <c r="C48" s="36"/>
      <c r="D48" s="37">
        <f>E36+E39+E42+E45+E33</f>
        <v>5000</v>
      </c>
      <c r="E48" s="37"/>
      <c r="F48" s="2"/>
      <c r="G48" s="36" t="s">
        <v>10</v>
      </c>
      <c r="H48" s="36"/>
      <c r="I48" s="36"/>
      <c r="J48" s="37">
        <f>K33+K36+K39+K42+K45</f>
        <v>5000</v>
      </c>
      <c r="K48" s="37"/>
      <c r="L48" s="2"/>
      <c r="M48" s="44"/>
      <c r="N48" s="57"/>
      <c r="O48" s="57"/>
      <c r="P48" s="57"/>
      <c r="Q48" s="28"/>
      <c r="R48" s="2"/>
      <c r="S48" s="44"/>
      <c r="T48" s="57"/>
      <c r="U48" s="57"/>
      <c r="V48" s="57"/>
      <c r="W48" s="28"/>
      <c r="Y48" s="61"/>
      <c r="Z48" s="61"/>
      <c r="AA48" s="61"/>
      <c r="AB48" s="62"/>
      <c r="AC48" s="62"/>
      <c r="AK48" s="60"/>
      <c r="AL48" s="57"/>
      <c r="AM48" s="57"/>
      <c r="AN48" s="57"/>
      <c r="AO48" s="28"/>
      <c r="AQ48" s="60"/>
      <c r="AR48" s="57"/>
      <c r="AS48" s="57"/>
      <c r="AT48" s="57"/>
      <c r="AU48" s="28"/>
      <c r="AW48" s="60"/>
      <c r="AX48" s="57"/>
      <c r="AY48" s="57"/>
      <c r="AZ48" s="57"/>
      <c r="BA48" s="28"/>
      <c r="BC48" s="60"/>
      <c r="BD48" s="57"/>
      <c r="BE48" s="57"/>
      <c r="BF48" s="57"/>
      <c r="BG48" s="28"/>
    </row>
    <row r="49" spans="1:59" ht="22" customHeight="1" x14ac:dyDescent="0.2">
      <c r="A49" s="2"/>
      <c r="B49" s="2"/>
      <c r="C49" s="2"/>
      <c r="D49" s="18" t="s">
        <v>21</v>
      </c>
      <c r="E49" s="23" t="s">
        <v>23</v>
      </c>
      <c r="F49" s="2"/>
      <c r="J49" s="2" t="s">
        <v>21</v>
      </c>
      <c r="K49" s="23" t="s">
        <v>23</v>
      </c>
      <c r="L49" s="2"/>
      <c r="M49" s="44"/>
      <c r="N49" s="57"/>
      <c r="O49" s="57"/>
      <c r="P49" s="57"/>
      <c r="Q49" s="28"/>
      <c r="R49" s="2"/>
      <c r="S49" s="44"/>
      <c r="T49" s="57"/>
      <c r="U49" s="57"/>
      <c r="V49" s="57"/>
      <c r="W49" s="28"/>
      <c r="AB49" s="2"/>
      <c r="AC49" s="32"/>
      <c r="AK49" s="60"/>
      <c r="AL49" s="57"/>
      <c r="AM49" s="57"/>
      <c r="AN49" s="57"/>
      <c r="AO49" s="28"/>
      <c r="AQ49" s="60"/>
      <c r="AR49" s="57"/>
      <c r="AS49" s="57"/>
      <c r="AT49" s="57"/>
      <c r="AU49" s="28"/>
      <c r="AW49" s="60"/>
      <c r="AX49" s="57"/>
      <c r="AY49" s="57"/>
      <c r="AZ49" s="57"/>
      <c r="BA49" s="28"/>
      <c r="BC49" s="60"/>
      <c r="BD49" s="57"/>
      <c r="BE49" s="57"/>
      <c r="BF49" s="57"/>
      <c r="BG49" s="28"/>
    </row>
    <row r="50" spans="1:59" ht="22" customHeight="1" thickBot="1" x14ac:dyDescent="0.25">
      <c r="F50" s="2"/>
      <c r="G50" s="2"/>
      <c r="H50" s="2"/>
      <c r="I50" s="2"/>
      <c r="J50" s="2"/>
      <c r="K50" s="2"/>
      <c r="L50" s="2"/>
      <c r="M50" s="44"/>
      <c r="N50" s="57"/>
      <c r="O50" s="57"/>
      <c r="P50" s="57"/>
      <c r="Q50" s="31"/>
      <c r="R50" s="2"/>
      <c r="S50" s="44"/>
      <c r="T50" s="57"/>
      <c r="U50" s="57"/>
      <c r="V50" s="57"/>
      <c r="W50" s="31"/>
      <c r="AK50" s="60"/>
      <c r="AL50" s="57"/>
      <c r="AM50" s="57"/>
      <c r="AN50" s="57"/>
      <c r="AO50" s="29"/>
      <c r="AQ50" s="60"/>
      <c r="AR50" s="57"/>
      <c r="AS50" s="57"/>
      <c r="AT50" s="57"/>
      <c r="AU50" s="29"/>
      <c r="AW50" s="60"/>
      <c r="AX50" s="57"/>
      <c r="AY50" s="57"/>
      <c r="AZ50" s="57"/>
      <c r="BA50" s="29"/>
      <c r="BC50" s="60"/>
      <c r="BD50" s="57"/>
      <c r="BE50" s="57"/>
      <c r="BF50" s="57"/>
      <c r="BG50" s="29"/>
    </row>
    <row r="51" spans="1:59" ht="52" customHeight="1" thickBot="1" x14ac:dyDescent="0.25">
      <c r="A51" s="65" t="s">
        <v>38</v>
      </c>
      <c r="B51" s="66"/>
      <c r="C51" s="66"/>
      <c r="D51" s="67"/>
      <c r="E51" s="14" t="s">
        <v>15</v>
      </c>
      <c r="G51" s="65" t="s">
        <v>37</v>
      </c>
      <c r="H51" s="66"/>
      <c r="I51" s="66"/>
      <c r="J51" s="67"/>
      <c r="K51" s="14" t="s">
        <v>15</v>
      </c>
      <c r="M51" s="44"/>
      <c r="N51" s="35"/>
      <c r="O51" s="35"/>
      <c r="P51" s="35"/>
      <c r="Q51" s="30"/>
      <c r="S51" s="44"/>
      <c r="T51" s="35"/>
      <c r="U51" s="35"/>
      <c r="V51" s="35"/>
      <c r="W51" s="30"/>
      <c r="Y51" s="55"/>
      <c r="Z51" s="56"/>
      <c r="AA51" s="56"/>
      <c r="AB51" s="56"/>
      <c r="AC51" s="30"/>
      <c r="AK51" s="60"/>
      <c r="AL51" s="35"/>
      <c r="AM51" s="35"/>
      <c r="AN51" s="35"/>
      <c r="AO51" s="27"/>
      <c r="AQ51" s="60"/>
      <c r="AR51" s="35"/>
      <c r="AS51" s="35"/>
      <c r="AT51" s="35"/>
      <c r="AU51" s="27"/>
      <c r="AW51" s="60"/>
      <c r="AX51" s="35"/>
      <c r="AY51" s="35"/>
      <c r="AZ51" s="35"/>
      <c r="BA51" s="27"/>
      <c r="BC51" s="60"/>
      <c r="BD51" s="35"/>
      <c r="BE51" s="35"/>
      <c r="BF51" s="35"/>
      <c r="BG51" s="27"/>
    </row>
    <row r="52" spans="1:59" ht="22" customHeight="1" thickBot="1" x14ac:dyDescent="0.25">
      <c r="A52" s="47" t="s">
        <v>16</v>
      </c>
      <c r="B52" s="41" t="s">
        <v>12</v>
      </c>
      <c r="C52" s="42"/>
      <c r="D52" s="43"/>
      <c r="E52" s="15">
        <v>1000</v>
      </c>
      <c r="F52" s="2"/>
      <c r="G52" s="47" t="s">
        <v>16</v>
      </c>
      <c r="H52" s="41" t="s">
        <v>12</v>
      </c>
      <c r="I52" s="42"/>
      <c r="J52" s="43"/>
      <c r="K52" s="15">
        <v>1000</v>
      </c>
      <c r="L52" s="2"/>
      <c r="M52" s="44"/>
      <c r="N52" s="57"/>
      <c r="O52" s="57"/>
      <c r="P52" s="57"/>
      <c r="Q52" s="28"/>
      <c r="R52" s="2"/>
      <c r="S52" s="44"/>
      <c r="T52" s="57"/>
      <c r="U52" s="57"/>
      <c r="V52" s="57"/>
      <c r="W52" s="28"/>
      <c r="Y52" s="44"/>
      <c r="Z52" s="57"/>
      <c r="AA52" s="57"/>
      <c r="AB52" s="57"/>
      <c r="AC52" s="28"/>
      <c r="AK52" s="60"/>
      <c r="AL52" s="57"/>
      <c r="AM52" s="57"/>
      <c r="AN52" s="57"/>
      <c r="AO52" s="28"/>
      <c r="AQ52" s="60"/>
      <c r="AR52" s="57"/>
      <c r="AS52" s="57"/>
      <c r="AT52" s="57"/>
      <c r="AU52" s="28"/>
      <c r="AW52" s="60"/>
      <c r="AX52" s="57"/>
      <c r="AY52" s="57"/>
      <c r="AZ52" s="57"/>
      <c r="BA52" s="28"/>
      <c r="BC52" s="60"/>
      <c r="BD52" s="57"/>
      <c r="BE52" s="57"/>
      <c r="BF52" s="57"/>
      <c r="BG52" s="28"/>
    </row>
    <row r="53" spans="1:59" ht="22" customHeight="1" thickBot="1" x14ac:dyDescent="0.25">
      <c r="A53" s="48"/>
      <c r="B53" s="41" t="s">
        <v>13</v>
      </c>
      <c r="C53" s="42"/>
      <c r="D53" s="43"/>
      <c r="E53" s="15">
        <v>500</v>
      </c>
      <c r="F53" s="2"/>
      <c r="G53" s="48"/>
      <c r="H53" s="41" t="s">
        <v>13</v>
      </c>
      <c r="I53" s="42"/>
      <c r="J53" s="43"/>
      <c r="K53" s="15">
        <v>500</v>
      </c>
      <c r="L53" s="2"/>
      <c r="M53" s="44"/>
      <c r="N53" s="57"/>
      <c r="O53" s="57"/>
      <c r="P53" s="57"/>
      <c r="Q53" s="28"/>
      <c r="R53" s="2"/>
      <c r="S53" s="44"/>
      <c r="T53" s="57"/>
      <c r="U53" s="57"/>
      <c r="V53" s="57"/>
      <c r="W53" s="28"/>
      <c r="Y53" s="44"/>
      <c r="Z53" s="57"/>
      <c r="AA53" s="57"/>
      <c r="AB53" s="57"/>
      <c r="AC53" s="28"/>
      <c r="AK53" s="60"/>
      <c r="AL53" s="57"/>
      <c r="AM53" s="57"/>
      <c r="AN53" s="57"/>
      <c r="AO53" s="28"/>
      <c r="AQ53" s="60"/>
      <c r="AR53" s="57"/>
      <c r="AS53" s="57"/>
      <c r="AT53" s="57"/>
      <c r="AU53" s="28"/>
      <c r="AW53" s="60"/>
      <c r="AX53" s="57"/>
      <c r="AY53" s="57"/>
      <c r="AZ53" s="57"/>
      <c r="BA53" s="28"/>
      <c r="BC53" s="60"/>
      <c r="BD53" s="57"/>
      <c r="BE53" s="57"/>
      <c r="BF53" s="57"/>
      <c r="BG53" s="28"/>
    </row>
    <row r="54" spans="1:59" ht="22" customHeight="1" thickBot="1" x14ac:dyDescent="0.25">
      <c r="A54" s="49"/>
      <c r="B54" s="41" t="s">
        <v>14</v>
      </c>
      <c r="C54" s="42"/>
      <c r="D54" s="43"/>
      <c r="E54" s="13">
        <f>0-E53</f>
        <v>-500</v>
      </c>
      <c r="F54" s="2"/>
      <c r="G54" s="48"/>
      <c r="H54" s="41" t="s">
        <v>14</v>
      </c>
      <c r="I54" s="42"/>
      <c r="J54" s="43"/>
      <c r="K54" s="13">
        <f>0-K53</f>
        <v>-500</v>
      </c>
      <c r="L54" s="2"/>
      <c r="M54" s="44"/>
      <c r="N54" s="57"/>
      <c r="O54" s="57"/>
      <c r="P54" s="57"/>
      <c r="Q54" s="31"/>
      <c r="R54" s="2"/>
      <c r="S54" s="44"/>
      <c r="T54" s="57"/>
      <c r="U54" s="57"/>
      <c r="V54" s="57"/>
      <c r="W54" s="31"/>
      <c r="Y54" s="44"/>
      <c r="Z54" s="57"/>
      <c r="AA54" s="57"/>
      <c r="AB54" s="57"/>
      <c r="AC54" s="31"/>
      <c r="AK54" s="60"/>
      <c r="AL54" s="57"/>
      <c r="AM54" s="57"/>
      <c r="AN54" s="57"/>
      <c r="AO54" s="29"/>
      <c r="AQ54" s="60"/>
      <c r="AR54" s="57"/>
      <c r="AS54" s="57"/>
      <c r="AT54" s="57"/>
      <c r="AU54" s="29"/>
      <c r="AW54" s="60"/>
      <c r="AX54" s="57"/>
      <c r="AY54" s="57"/>
      <c r="AZ54" s="57"/>
      <c r="BA54" s="29"/>
      <c r="BC54" s="60"/>
      <c r="BD54" s="57"/>
      <c r="BE54" s="57"/>
      <c r="BF54" s="57"/>
      <c r="BG54" s="29"/>
    </row>
    <row r="55" spans="1:59" ht="22" customHeight="1" thickBot="1" x14ac:dyDescent="0.25">
      <c r="A55" s="45" t="s">
        <v>28</v>
      </c>
      <c r="B55" s="38" t="s">
        <v>12</v>
      </c>
      <c r="C55" s="39"/>
      <c r="D55" s="40"/>
      <c r="E55" s="16">
        <v>1000</v>
      </c>
      <c r="F55" s="2" t="s">
        <v>11</v>
      </c>
      <c r="G55" s="45" t="s">
        <v>17</v>
      </c>
      <c r="H55" s="38" t="s">
        <v>12</v>
      </c>
      <c r="I55" s="39"/>
      <c r="J55" s="40"/>
      <c r="K55" s="16">
        <v>1000</v>
      </c>
      <c r="L55" s="2"/>
      <c r="M55" s="44"/>
      <c r="N55" s="57"/>
      <c r="O55" s="57"/>
      <c r="P55" s="57"/>
      <c r="Q55" s="28"/>
      <c r="R55" s="2"/>
      <c r="S55" s="44"/>
      <c r="T55" s="57"/>
      <c r="U55" s="57"/>
      <c r="V55" s="57"/>
      <c r="W55" s="28"/>
      <c r="Y55" s="44"/>
      <c r="Z55" s="57"/>
      <c r="AA55" s="57"/>
      <c r="AB55" s="57"/>
      <c r="AC55" s="28"/>
      <c r="AK55" s="60"/>
      <c r="AL55" s="57"/>
      <c r="AM55" s="57"/>
      <c r="AN55" s="57"/>
      <c r="AO55" s="28"/>
      <c r="AQ55" s="60"/>
      <c r="AR55" s="57"/>
      <c r="AS55" s="57"/>
      <c r="AT55" s="57"/>
      <c r="AU55" s="28"/>
      <c r="AW55" s="60"/>
      <c r="AX55" s="57"/>
      <c r="AY55" s="57"/>
      <c r="AZ55" s="57"/>
      <c r="BA55" s="28"/>
      <c r="BC55" s="60"/>
      <c r="BD55" s="57"/>
      <c r="BE55" s="57"/>
      <c r="BF55" s="57"/>
      <c r="BG55" s="28"/>
    </row>
    <row r="56" spans="1:59" ht="22" customHeight="1" thickBot="1" x14ac:dyDescent="0.25">
      <c r="A56" s="46"/>
      <c r="B56" s="38" t="s">
        <v>13</v>
      </c>
      <c r="C56" s="39"/>
      <c r="D56" s="40"/>
      <c r="E56" s="16">
        <v>500</v>
      </c>
      <c r="F56" s="2" t="s">
        <v>11</v>
      </c>
      <c r="G56" s="46"/>
      <c r="H56" s="38" t="s">
        <v>13</v>
      </c>
      <c r="I56" s="39"/>
      <c r="J56" s="40"/>
      <c r="K56" s="16">
        <v>500</v>
      </c>
      <c r="L56" s="2"/>
      <c r="M56" s="44"/>
      <c r="N56" s="57"/>
      <c r="O56" s="57"/>
      <c r="P56" s="57"/>
      <c r="Q56" s="28"/>
      <c r="R56" s="2"/>
      <c r="S56" s="44"/>
      <c r="T56" s="57"/>
      <c r="U56" s="57"/>
      <c r="V56" s="57"/>
      <c r="W56" s="28"/>
      <c r="Y56" s="44"/>
      <c r="Z56" s="57"/>
      <c r="AA56" s="57"/>
      <c r="AB56" s="57"/>
      <c r="AC56" s="28"/>
      <c r="AK56" s="60"/>
      <c r="AL56" s="57"/>
      <c r="AM56" s="57"/>
      <c r="AN56" s="57"/>
      <c r="AO56" s="28"/>
      <c r="AQ56" s="60"/>
      <c r="AR56" s="57"/>
      <c r="AS56" s="57"/>
      <c r="AT56" s="57"/>
      <c r="AU56" s="28"/>
      <c r="AW56" s="60"/>
      <c r="AX56" s="57"/>
      <c r="AY56" s="57"/>
      <c r="AZ56" s="57"/>
      <c r="BA56" s="28"/>
      <c r="BC56" s="60"/>
      <c r="BD56" s="57"/>
      <c r="BE56" s="57"/>
      <c r="BF56" s="57"/>
      <c r="BG56" s="28"/>
    </row>
    <row r="57" spans="1:59" ht="22" customHeight="1" thickBot="1" x14ac:dyDescent="0.25">
      <c r="A57" s="46"/>
      <c r="B57" s="38" t="s">
        <v>14</v>
      </c>
      <c r="C57" s="39"/>
      <c r="D57" s="40"/>
      <c r="E57" s="17">
        <v>-500</v>
      </c>
      <c r="F57" s="2"/>
      <c r="G57" s="46"/>
      <c r="H57" s="38" t="s">
        <v>14</v>
      </c>
      <c r="I57" s="39"/>
      <c r="J57" s="40"/>
      <c r="K57" s="17">
        <v>-500</v>
      </c>
      <c r="L57" s="2"/>
      <c r="M57" s="44"/>
      <c r="N57" s="57"/>
      <c r="O57" s="57"/>
      <c r="P57" s="57"/>
      <c r="Q57" s="31"/>
      <c r="R57" s="2"/>
      <c r="S57" s="44"/>
      <c r="T57" s="57"/>
      <c r="U57" s="57"/>
      <c r="V57" s="57"/>
      <c r="W57" s="31"/>
      <c r="Y57" s="44"/>
      <c r="Z57" s="57"/>
      <c r="AA57" s="57"/>
      <c r="AB57" s="57"/>
      <c r="AC57" s="31"/>
      <c r="AK57" s="60"/>
      <c r="AL57" s="57"/>
      <c r="AM57" s="57"/>
      <c r="AN57" s="57"/>
      <c r="AO57" s="29"/>
      <c r="AQ57" s="60"/>
      <c r="AR57" s="57"/>
      <c r="AS57" s="57"/>
      <c r="AT57" s="57"/>
      <c r="AU57" s="29"/>
      <c r="AW57" s="60"/>
      <c r="AX57" s="57"/>
      <c r="AY57" s="57"/>
      <c r="AZ57" s="57"/>
      <c r="BA57" s="29"/>
      <c r="BC57" s="60"/>
      <c r="BD57" s="57"/>
      <c r="BE57" s="57"/>
      <c r="BF57" s="57"/>
      <c r="BG57" s="29"/>
    </row>
    <row r="58" spans="1:59" ht="22" customHeight="1" thickBot="1" x14ac:dyDescent="0.25">
      <c r="A58" s="47" t="s">
        <v>18</v>
      </c>
      <c r="B58" s="41" t="s">
        <v>12</v>
      </c>
      <c r="C58" s="42"/>
      <c r="D58" s="43"/>
      <c r="E58" s="15">
        <v>1000</v>
      </c>
      <c r="F58" s="2"/>
      <c r="G58" s="47" t="s">
        <v>18</v>
      </c>
      <c r="H58" s="41" t="s">
        <v>12</v>
      </c>
      <c r="I58" s="42"/>
      <c r="J58" s="43"/>
      <c r="K58" s="15">
        <v>1000</v>
      </c>
      <c r="L58" s="2"/>
      <c r="M58" s="44"/>
      <c r="N58" s="57"/>
      <c r="O58" s="57"/>
      <c r="P58" s="57"/>
      <c r="Q58" s="28"/>
      <c r="R58" s="2"/>
      <c r="S58" s="44"/>
      <c r="T58" s="57"/>
      <c r="U58" s="57"/>
      <c r="V58" s="57"/>
      <c r="W58" s="28"/>
      <c r="Y58" s="44"/>
      <c r="Z58" s="57"/>
      <c r="AA58" s="57"/>
      <c r="AB58" s="57"/>
      <c r="AC58" s="28"/>
      <c r="AK58" s="60"/>
      <c r="AL58" s="57"/>
      <c r="AM58" s="57"/>
      <c r="AN58" s="57"/>
      <c r="AO58" s="28"/>
      <c r="AQ58" s="60"/>
      <c r="AR58" s="57"/>
      <c r="AS58" s="57"/>
      <c r="AT58" s="57"/>
      <c r="AU58" s="28"/>
      <c r="AW58" s="60"/>
      <c r="AX58" s="57"/>
      <c r="AY58" s="57"/>
      <c r="AZ58" s="57"/>
      <c r="BA58" s="28"/>
      <c r="BC58" s="60"/>
      <c r="BD58" s="57"/>
      <c r="BE58" s="57"/>
      <c r="BF58" s="57"/>
      <c r="BG58" s="28"/>
    </row>
    <row r="59" spans="1:59" ht="22" customHeight="1" thickBot="1" x14ac:dyDescent="0.25">
      <c r="A59" s="48"/>
      <c r="B59" s="41" t="s">
        <v>13</v>
      </c>
      <c r="C59" s="42"/>
      <c r="D59" s="43"/>
      <c r="E59" s="15">
        <v>500</v>
      </c>
      <c r="F59" s="2"/>
      <c r="G59" s="48"/>
      <c r="H59" s="41" t="s">
        <v>13</v>
      </c>
      <c r="I59" s="42"/>
      <c r="J59" s="43"/>
      <c r="K59" s="15">
        <v>500</v>
      </c>
      <c r="L59" s="2"/>
      <c r="M59" s="44"/>
      <c r="N59" s="57"/>
      <c r="O59" s="57"/>
      <c r="P59" s="57"/>
      <c r="Q59" s="28"/>
      <c r="R59" s="2"/>
      <c r="S59" s="44"/>
      <c r="T59" s="57"/>
      <c r="U59" s="57"/>
      <c r="V59" s="57"/>
      <c r="W59" s="28"/>
      <c r="Y59" s="44"/>
      <c r="Z59" s="57"/>
      <c r="AA59" s="57"/>
      <c r="AB59" s="57"/>
      <c r="AC59" s="28"/>
      <c r="AK59" s="60"/>
      <c r="AL59" s="57"/>
      <c r="AM59" s="57"/>
      <c r="AN59" s="57"/>
      <c r="AO59" s="28"/>
      <c r="AQ59" s="60"/>
      <c r="AR59" s="57"/>
      <c r="AS59" s="57"/>
      <c r="AT59" s="57"/>
      <c r="AU59" s="28"/>
      <c r="AW59" s="60"/>
      <c r="AX59" s="57"/>
      <c r="AY59" s="57"/>
      <c r="AZ59" s="57"/>
      <c r="BA59" s="28"/>
      <c r="BC59" s="60"/>
      <c r="BD59" s="57"/>
      <c r="BE59" s="57"/>
      <c r="BF59" s="57"/>
      <c r="BG59" s="28"/>
    </row>
    <row r="60" spans="1:59" ht="22" customHeight="1" thickBot="1" x14ac:dyDescent="0.25">
      <c r="A60" s="49"/>
      <c r="B60" s="41" t="s">
        <v>14</v>
      </c>
      <c r="C60" s="42"/>
      <c r="D60" s="43"/>
      <c r="E60" s="13">
        <f>0-E59</f>
        <v>-500</v>
      </c>
      <c r="F60" s="2"/>
      <c r="G60" s="48"/>
      <c r="H60" s="41" t="s">
        <v>14</v>
      </c>
      <c r="I60" s="42"/>
      <c r="J60" s="43"/>
      <c r="K60" s="13">
        <f>0-K59</f>
        <v>-500</v>
      </c>
      <c r="L60" s="2"/>
      <c r="M60" s="44"/>
      <c r="N60" s="57"/>
      <c r="O60" s="57"/>
      <c r="P60" s="57"/>
      <c r="Q60" s="31"/>
      <c r="R60" s="2"/>
      <c r="S60" s="44"/>
      <c r="T60" s="57"/>
      <c r="U60" s="57"/>
      <c r="V60" s="57"/>
      <c r="W60" s="31"/>
      <c r="Y60" s="44"/>
      <c r="Z60" s="57"/>
      <c r="AA60" s="57"/>
      <c r="AB60" s="57"/>
      <c r="AC60" s="31"/>
      <c r="AK60" s="60"/>
      <c r="AL60" s="57"/>
      <c r="AM60" s="57"/>
      <c r="AN60" s="57"/>
      <c r="AO60" s="29"/>
      <c r="AQ60" s="60"/>
      <c r="AR60" s="57"/>
      <c r="AS60" s="57"/>
      <c r="AT60" s="57"/>
      <c r="AU60" s="29"/>
      <c r="AW60" s="60"/>
      <c r="AX60" s="57"/>
      <c r="AY60" s="57"/>
      <c r="AZ60" s="57"/>
      <c r="BA60" s="29"/>
      <c r="BC60" s="60"/>
      <c r="BD60" s="57"/>
      <c r="BE60" s="57"/>
      <c r="BF60" s="57"/>
      <c r="BG60" s="29"/>
    </row>
    <row r="61" spans="1:59" ht="22" customHeight="1" thickBot="1" x14ac:dyDescent="0.25">
      <c r="A61" s="45" t="s">
        <v>19</v>
      </c>
      <c r="B61" s="38" t="s">
        <v>12</v>
      </c>
      <c r="C61" s="39"/>
      <c r="D61" s="40"/>
      <c r="E61" s="16">
        <v>1000</v>
      </c>
      <c r="F61" s="2"/>
      <c r="G61" s="45" t="s">
        <v>19</v>
      </c>
      <c r="H61" s="38" t="s">
        <v>12</v>
      </c>
      <c r="I61" s="39"/>
      <c r="J61" s="40"/>
      <c r="K61" s="16">
        <v>1000</v>
      </c>
      <c r="L61" s="2"/>
      <c r="M61" s="44"/>
      <c r="N61" s="57"/>
      <c r="O61" s="57"/>
      <c r="P61" s="57"/>
      <c r="Q61" s="28"/>
      <c r="R61" s="2"/>
      <c r="S61" s="44"/>
      <c r="T61" s="57"/>
      <c r="U61" s="57"/>
      <c r="V61" s="57"/>
      <c r="W61" s="28"/>
      <c r="Y61" s="44"/>
      <c r="Z61" s="57"/>
      <c r="AA61" s="57"/>
      <c r="AB61" s="57"/>
      <c r="AC61" s="28"/>
      <c r="AK61" s="60"/>
      <c r="AL61" s="57"/>
      <c r="AM61" s="57"/>
      <c r="AN61" s="57"/>
      <c r="AO61" s="28"/>
      <c r="AQ61" s="60"/>
      <c r="AR61" s="57"/>
      <c r="AS61" s="57"/>
      <c r="AT61" s="57"/>
      <c r="AU61" s="28"/>
      <c r="AW61" s="60"/>
      <c r="AX61" s="57"/>
      <c r="AY61" s="57"/>
      <c r="AZ61" s="57"/>
      <c r="BA61" s="28"/>
      <c r="BC61" s="60"/>
      <c r="BD61" s="57"/>
      <c r="BE61" s="57"/>
      <c r="BF61" s="57"/>
      <c r="BG61" s="28"/>
    </row>
    <row r="62" spans="1:59" ht="22" customHeight="1" thickBot="1" x14ac:dyDescent="0.25">
      <c r="A62" s="46"/>
      <c r="B62" s="38" t="s">
        <v>13</v>
      </c>
      <c r="C62" s="39"/>
      <c r="D62" s="40"/>
      <c r="E62" s="16">
        <v>500</v>
      </c>
      <c r="F62" s="2"/>
      <c r="G62" s="46"/>
      <c r="H62" s="38" t="s">
        <v>13</v>
      </c>
      <c r="I62" s="39"/>
      <c r="J62" s="40"/>
      <c r="K62" s="16">
        <v>500</v>
      </c>
      <c r="L62" s="2"/>
      <c r="M62" s="44"/>
      <c r="N62" s="57"/>
      <c r="O62" s="57"/>
      <c r="P62" s="57"/>
      <c r="Q62" s="28"/>
      <c r="R62" s="2"/>
      <c r="S62" s="44"/>
      <c r="T62" s="57"/>
      <c r="U62" s="57"/>
      <c r="V62" s="57"/>
      <c r="W62" s="28"/>
      <c r="Y62" s="44"/>
      <c r="Z62" s="57"/>
      <c r="AA62" s="57"/>
      <c r="AB62" s="57"/>
      <c r="AC62" s="28"/>
      <c r="AK62" s="60"/>
      <c r="AL62" s="57"/>
      <c r="AM62" s="57"/>
      <c r="AN62" s="57"/>
      <c r="AO62" s="28"/>
      <c r="AQ62" s="60"/>
      <c r="AR62" s="57"/>
      <c r="AS62" s="57"/>
      <c r="AT62" s="57"/>
      <c r="AU62" s="28"/>
      <c r="AW62" s="60"/>
      <c r="AX62" s="57"/>
      <c r="AY62" s="57"/>
      <c r="AZ62" s="57"/>
      <c r="BA62" s="28"/>
      <c r="BC62" s="60"/>
      <c r="BD62" s="57"/>
      <c r="BE62" s="57"/>
      <c r="BF62" s="57"/>
      <c r="BG62" s="28"/>
    </row>
    <row r="63" spans="1:59" ht="22" customHeight="1" thickBot="1" x14ac:dyDescent="0.25">
      <c r="A63" s="46"/>
      <c r="B63" s="38" t="s">
        <v>14</v>
      </c>
      <c r="C63" s="39"/>
      <c r="D63" s="40"/>
      <c r="E63" s="17">
        <v>-500</v>
      </c>
      <c r="F63" s="2"/>
      <c r="G63" s="46"/>
      <c r="H63" s="38" t="s">
        <v>14</v>
      </c>
      <c r="I63" s="39"/>
      <c r="J63" s="40"/>
      <c r="K63" s="17">
        <v>-500</v>
      </c>
      <c r="L63" s="2"/>
      <c r="M63" s="44"/>
      <c r="N63" s="57"/>
      <c r="O63" s="57"/>
      <c r="P63" s="57"/>
      <c r="Q63" s="31"/>
      <c r="R63" s="2"/>
      <c r="S63" s="44"/>
      <c r="T63" s="57"/>
      <c r="U63" s="57"/>
      <c r="V63" s="57"/>
      <c r="W63" s="31"/>
      <c r="Y63" s="44"/>
      <c r="Z63" s="57"/>
      <c r="AA63" s="57"/>
      <c r="AB63" s="57"/>
      <c r="AC63" s="31"/>
      <c r="AK63" s="60"/>
      <c r="AL63" s="57"/>
      <c r="AM63" s="57"/>
      <c r="AN63" s="57"/>
      <c r="AO63" s="29"/>
      <c r="AQ63" s="60"/>
      <c r="AR63" s="57"/>
      <c r="AS63" s="57"/>
      <c r="AT63" s="57"/>
      <c r="AU63" s="29"/>
      <c r="AW63" s="60"/>
      <c r="AX63" s="57"/>
      <c r="AY63" s="57"/>
      <c r="AZ63" s="57"/>
      <c r="BA63" s="29"/>
      <c r="BC63" s="60"/>
      <c r="BD63" s="57"/>
      <c r="BE63" s="57"/>
      <c r="BF63" s="57"/>
      <c r="BG63" s="29"/>
    </row>
    <row r="64" spans="1:59" ht="22" customHeight="1" thickBot="1" x14ac:dyDescent="0.25">
      <c r="A64" s="47" t="s">
        <v>20</v>
      </c>
      <c r="B64" s="41" t="s">
        <v>12</v>
      </c>
      <c r="C64" s="42"/>
      <c r="D64" s="43"/>
      <c r="E64" s="15">
        <v>1000</v>
      </c>
      <c r="F64" s="2"/>
      <c r="G64" s="47" t="s">
        <v>20</v>
      </c>
      <c r="H64" s="41" t="s">
        <v>12</v>
      </c>
      <c r="I64" s="42"/>
      <c r="J64" s="43"/>
      <c r="K64" s="15">
        <v>1000</v>
      </c>
      <c r="L64" s="2"/>
      <c r="M64" s="44"/>
      <c r="N64" s="57"/>
      <c r="O64" s="57"/>
      <c r="P64" s="57"/>
      <c r="Q64" s="28"/>
      <c r="R64" s="2"/>
      <c r="S64" s="44"/>
      <c r="T64" s="57"/>
      <c r="U64" s="57"/>
      <c r="V64" s="57"/>
      <c r="W64" s="28"/>
      <c r="Y64" s="44"/>
      <c r="Z64" s="57"/>
      <c r="AA64" s="57"/>
      <c r="AB64" s="57"/>
      <c r="AC64" s="28"/>
      <c r="AK64" s="60"/>
      <c r="AL64" s="57"/>
      <c r="AM64" s="57"/>
      <c r="AN64" s="57"/>
      <c r="AO64" s="28"/>
      <c r="AQ64" s="60"/>
      <c r="AR64" s="57"/>
      <c r="AS64" s="57"/>
      <c r="AT64" s="57"/>
      <c r="AU64" s="28"/>
      <c r="AW64" s="60"/>
      <c r="AX64" s="57"/>
      <c r="AY64" s="57"/>
      <c r="AZ64" s="57"/>
      <c r="BA64" s="28"/>
      <c r="BC64" s="60"/>
      <c r="BD64" s="57"/>
      <c r="BE64" s="57"/>
      <c r="BF64" s="57"/>
      <c r="BG64" s="28"/>
    </row>
    <row r="65" spans="1:59" ht="22" customHeight="1" thickBot="1" x14ac:dyDescent="0.25">
      <c r="A65" s="48"/>
      <c r="B65" s="41" t="s">
        <v>13</v>
      </c>
      <c r="C65" s="42"/>
      <c r="D65" s="43"/>
      <c r="E65" s="15">
        <v>500</v>
      </c>
      <c r="F65" s="2"/>
      <c r="G65" s="48"/>
      <c r="H65" s="41" t="s">
        <v>13</v>
      </c>
      <c r="I65" s="42"/>
      <c r="J65" s="43"/>
      <c r="K65" s="15">
        <v>500</v>
      </c>
      <c r="L65" s="2"/>
      <c r="M65" s="44"/>
      <c r="N65" s="57"/>
      <c r="O65" s="57"/>
      <c r="P65" s="57"/>
      <c r="Q65" s="28"/>
      <c r="R65" s="2"/>
      <c r="S65" s="44"/>
      <c r="T65" s="57"/>
      <c r="U65" s="57"/>
      <c r="V65" s="57"/>
      <c r="W65" s="28"/>
      <c r="Y65" s="44"/>
      <c r="Z65" s="57"/>
      <c r="AA65" s="57"/>
      <c r="AB65" s="57"/>
      <c r="AC65" s="28"/>
      <c r="AK65" s="60"/>
      <c r="AL65" s="57"/>
      <c r="AM65" s="57"/>
      <c r="AN65" s="57"/>
      <c r="AO65" s="28"/>
      <c r="AQ65" s="60"/>
      <c r="AR65" s="57"/>
      <c r="AS65" s="57"/>
      <c r="AT65" s="57"/>
      <c r="AU65" s="28"/>
      <c r="AW65" s="60"/>
      <c r="AX65" s="57"/>
      <c r="AY65" s="57"/>
      <c r="AZ65" s="57"/>
      <c r="BA65" s="28"/>
      <c r="BC65" s="60"/>
      <c r="BD65" s="57"/>
      <c r="BE65" s="57"/>
      <c r="BF65" s="57"/>
      <c r="BG65" s="28"/>
    </row>
    <row r="66" spans="1:59" ht="22" customHeight="1" thickBot="1" x14ac:dyDescent="0.25">
      <c r="A66" s="49"/>
      <c r="B66" s="41" t="s">
        <v>14</v>
      </c>
      <c r="C66" s="42"/>
      <c r="D66" s="43"/>
      <c r="E66" s="13">
        <f>0-E65</f>
        <v>-500</v>
      </c>
      <c r="F66" s="2"/>
      <c r="G66" s="49"/>
      <c r="H66" s="41" t="s">
        <v>14</v>
      </c>
      <c r="I66" s="42"/>
      <c r="J66" s="43"/>
      <c r="K66" s="13">
        <f>0-K65</f>
        <v>-500</v>
      </c>
      <c r="L66" s="2"/>
      <c r="M66" s="44"/>
      <c r="N66" s="57"/>
      <c r="O66" s="57"/>
      <c r="P66" s="57"/>
      <c r="Q66" s="31"/>
      <c r="R66" s="2"/>
      <c r="S66" s="44"/>
      <c r="T66" s="57"/>
      <c r="U66" s="57"/>
      <c r="V66" s="57"/>
      <c r="W66" s="31"/>
      <c r="Y66" s="44"/>
      <c r="Z66" s="57"/>
      <c r="AA66" s="57"/>
      <c r="AB66" s="57"/>
      <c r="AC66" s="31"/>
      <c r="AK66" s="60"/>
      <c r="AL66" s="57"/>
      <c r="AM66" s="57"/>
      <c r="AN66" s="57"/>
      <c r="AO66" s="29"/>
      <c r="AQ66" s="60"/>
      <c r="AR66" s="57"/>
      <c r="AS66" s="57"/>
      <c r="AT66" s="57"/>
      <c r="AU66" s="29"/>
      <c r="AW66" s="60"/>
      <c r="AX66" s="57"/>
      <c r="AY66" s="57"/>
      <c r="AZ66" s="57"/>
      <c r="BA66" s="29"/>
      <c r="BC66" s="60"/>
      <c r="BD66" s="57"/>
      <c r="BE66" s="57"/>
      <c r="BF66" s="57"/>
      <c r="BG66" s="29"/>
    </row>
    <row r="67" spans="1:59" ht="22" customHeight="1" thickBot="1" x14ac:dyDescent="0.25">
      <c r="A67" s="36" t="s">
        <v>10</v>
      </c>
      <c r="B67" s="36"/>
      <c r="C67" s="36"/>
      <c r="D67" s="37">
        <f>E55+E58+E61+E64+E52</f>
        <v>5000</v>
      </c>
      <c r="E67" s="37"/>
      <c r="F67" s="2"/>
      <c r="G67" s="36" t="s">
        <v>10</v>
      </c>
      <c r="H67" s="36"/>
      <c r="I67" s="36"/>
      <c r="J67" s="37">
        <f>K52+K55+K58+K61+K64</f>
        <v>5000</v>
      </c>
      <c r="K67" s="37"/>
      <c r="L67" s="2"/>
      <c r="M67" s="44"/>
      <c r="N67" s="57"/>
      <c r="O67" s="57"/>
      <c r="P67" s="57"/>
      <c r="Q67" s="28"/>
      <c r="R67" s="2"/>
      <c r="S67" s="44"/>
      <c r="T67" s="57"/>
      <c r="U67" s="57"/>
      <c r="V67" s="57"/>
      <c r="W67" s="28"/>
      <c r="Y67" s="61"/>
      <c r="Z67" s="61"/>
      <c r="AA67" s="61"/>
      <c r="AB67" s="62"/>
      <c r="AC67" s="62"/>
      <c r="AK67" s="60"/>
      <c r="AL67" s="57"/>
      <c r="AM67" s="57"/>
      <c r="AN67" s="57"/>
      <c r="AO67" s="28"/>
      <c r="AQ67" s="60"/>
      <c r="AR67" s="57"/>
      <c r="AS67" s="57"/>
      <c r="AT67" s="57"/>
      <c r="AU67" s="28"/>
      <c r="AW67" s="60"/>
      <c r="AX67" s="57"/>
      <c r="AY67" s="57"/>
      <c r="AZ67" s="57"/>
      <c r="BA67" s="28"/>
      <c r="BC67" s="60"/>
      <c r="BD67" s="57"/>
      <c r="BE67" s="57"/>
      <c r="BF67" s="57"/>
      <c r="BG67" s="28"/>
    </row>
    <row r="68" spans="1:59" ht="22" customHeight="1" x14ac:dyDescent="0.2">
      <c r="A68" s="2"/>
      <c r="B68" s="2"/>
      <c r="C68" s="2"/>
      <c r="D68" s="18" t="s">
        <v>21</v>
      </c>
      <c r="E68" s="23" t="s">
        <v>23</v>
      </c>
      <c r="F68" s="2"/>
      <c r="J68" s="2" t="s">
        <v>21</v>
      </c>
      <c r="K68" s="23" t="s">
        <v>23</v>
      </c>
      <c r="L68" s="2"/>
      <c r="M68" s="44"/>
      <c r="N68" s="57"/>
      <c r="O68" s="57"/>
      <c r="P68" s="57"/>
      <c r="Q68" s="28"/>
      <c r="R68" s="2"/>
      <c r="S68" s="44"/>
      <c r="T68" s="57"/>
      <c r="U68" s="57"/>
      <c r="V68" s="57"/>
      <c r="W68" s="28"/>
      <c r="AB68" s="2"/>
      <c r="AC68" s="32"/>
      <c r="AK68" s="60"/>
      <c r="AL68" s="57"/>
      <c r="AM68" s="57"/>
      <c r="AN68" s="57"/>
      <c r="AO68" s="28"/>
      <c r="AQ68" s="60"/>
      <c r="AR68" s="57"/>
      <c r="AS68" s="57"/>
      <c r="AT68" s="57"/>
      <c r="AU68" s="28"/>
      <c r="AW68" s="60"/>
      <c r="AX68" s="57"/>
      <c r="AY68" s="57"/>
      <c r="AZ68" s="57"/>
      <c r="BA68" s="28"/>
      <c r="BC68" s="60"/>
      <c r="BD68" s="57"/>
      <c r="BE68" s="57"/>
      <c r="BF68" s="57"/>
      <c r="BG68" s="28"/>
    </row>
    <row r="69" spans="1:59" ht="22" customHeight="1" x14ac:dyDescent="0.2">
      <c r="F69" s="2"/>
      <c r="G69" s="2"/>
      <c r="H69" s="2"/>
      <c r="I69" s="2"/>
      <c r="J69" s="2"/>
      <c r="K69" s="2"/>
      <c r="L69" s="2"/>
      <c r="M69" s="44"/>
      <c r="N69" s="57"/>
      <c r="O69" s="57"/>
      <c r="P69" s="57"/>
      <c r="Q69" s="31"/>
      <c r="R69" s="2"/>
      <c r="S69" s="44"/>
      <c r="T69" s="57"/>
      <c r="U69" s="57"/>
      <c r="V69" s="57"/>
      <c r="W69" s="31"/>
      <c r="AK69" s="60"/>
      <c r="AL69" s="57"/>
      <c r="AM69" s="57"/>
      <c r="AN69" s="57"/>
      <c r="AO69" s="29"/>
      <c r="AQ69" s="60"/>
      <c r="AR69" s="57"/>
      <c r="AS69" s="57"/>
      <c r="AT69" s="57"/>
      <c r="AU69" s="29"/>
      <c r="AW69" s="60"/>
      <c r="AX69" s="57"/>
      <c r="AY69" s="57"/>
      <c r="AZ69" s="57"/>
      <c r="BA69" s="29"/>
      <c r="BC69" s="60"/>
      <c r="BD69" s="57"/>
      <c r="BE69" s="57"/>
      <c r="BF69" s="57"/>
      <c r="BG69" s="29"/>
    </row>
    <row r="70" spans="1:59" ht="22" customHeight="1" x14ac:dyDescent="0.2">
      <c r="A70" s="1" t="s">
        <v>26</v>
      </c>
      <c r="C70" s="24">
        <f>F6</f>
        <v>16000</v>
      </c>
      <c r="F70" s="2"/>
      <c r="G70" s="2"/>
      <c r="H70" s="2"/>
      <c r="I70" s="2"/>
      <c r="J70" s="2"/>
      <c r="K70" s="2"/>
      <c r="L70" s="2"/>
      <c r="M70" s="58"/>
      <c r="N70" s="58"/>
      <c r="O70" s="58"/>
      <c r="P70" s="59"/>
      <c r="Q70" s="59"/>
      <c r="R70" s="2"/>
      <c r="S70" s="58"/>
      <c r="T70" s="58"/>
      <c r="U70" s="58"/>
      <c r="V70" s="59"/>
      <c r="W70" s="59"/>
      <c r="AK70" s="58"/>
      <c r="AL70" s="58"/>
      <c r="AM70" s="58"/>
      <c r="AN70" s="59"/>
      <c r="AO70" s="59"/>
      <c r="AQ70" s="58"/>
      <c r="AR70" s="58"/>
      <c r="AS70" s="58"/>
      <c r="AT70" s="59"/>
      <c r="AU70" s="59"/>
      <c r="AW70" s="58"/>
      <c r="AX70" s="58"/>
      <c r="AY70" s="58"/>
      <c r="AZ70" s="59"/>
      <c r="BA70" s="59"/>
      <c r="BC70" s="60"/>
      <c r="BD70" s="57"/>
      <c r="BE70" s="57"/>
      <c r="BF70" s="57"/>
      <c r="BG70" s="28"/>
    </row>
    <row r="71" spans="1:59" ht="22" customHeight="1" x14ac:dyDescent="0.2">
      <c r="A71" s="1" t="s">
        <v>25</v>
      </c>
      <c r="C71" s="25">
        <f>D29+J29+D48+J48+D67+J67</f>
        <v>30000</v>
      </c>
      <c r="F71" s="2"/>
      <c r="L71" s="2"/>
      <c r="M71" s="2"/>
      <c r="N71" s="2"/>
      <c r="O71" s="2"/>
      <c r="P71" s="18"/>
      <c r="Q71" s="23"/>
      <c r="R71" s="2"/>
      <c r="S71" s="2"/>
      <c r="T71" s="2"/>
      <c r="U71" s="2"/>
      <c r="V71" s="18"/>
      <c r="W71" s="23"/>
      <c r="AN71" s="2"/>
      <c r="AO71" s="23"/>
      <c r="AT71" s="2"/>
      <c r="AU71" s="23"/>
      <c r="AZ71" s="2"/>
      <c r="BA71" s="23"/>
      <c r="BC71" s="60"/>
      <c r="BD71" s="57"/>
      <c r="BE71" s="57"/>
      <c r="BF71" s="57"/>
      <c r="BG71" s="28"/>
    </row>
    <row r="72" spans="1:59" ht="30" customHeight="1" x14ac:dyDescent="0.2">
      <c r="A72" s="1" t="s">
        <v>27</v>
      </c>
      <c r="C72" s="26">
        <f>SUM(C70:C71)</f>
        <v>46000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BC72" s="60"/>
      <c r="BD72" s="57"/>
      <c r="BE72" s="57"/>
      <c r="BF72" s="57"/>
      <c r="BG72" s="29"/>
    </row>
    <row r="73" spans="1:59" ht="22" customHeight="1" x14ac:dyDescent="0.2"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BC73" s="33"/>
      <c r="BD73" s="57"/>
      <c r="BE73" s="57"/>
      <c r="BF73" s="57"/>
      <c r="BG73" s="28"/>
    </row>
    <row r="74" spans="1:59" ht="22" customHeight="1" x14ac:dyDescent="0.2"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59" ht="22" customHeight="1" x14ac:dyDescent="0.2"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59" ht="22" customHeight="1" x14ac:dyDescent="0.2"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59" ht="51" customHeight="1" x14ac:dyDescent="0.2"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59" ht="21" customHeight="1" x14ac:dyDescent="0.2"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59" ht="21" customHeight="1" x14ac:dyDescent="0.2"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59" ht="48" customHeight="1" x14ac:dyDescent="0.2"/>
    <row r="81" ht="34" customHeight="1" x14ac:dyDescent="0.2"/>
  </sheetData>
  <sheetProtection algorithmName="SHA-512" hashValue="r/HrjnT6McFpXDXcSsrpwulV7qbjrCXp+3tPLFxu8n9TILeF9vJhYMldHDtGcvGA2VQKWfpz/aGjjxA8q0WYdg==" saltValue="kabiDqa55HsWHYZuDvFO5A==" spinCount="100000" sheet="1" objects="1" scenarios="1"/>
  <mergeCells count="633">
    <mergeCell ref="N68:P68"/>
    <mergeCell ref="T68:V68"/>
    <mergeCell ref="AL68:AN68"/>
    <mergeCell ref="AR68:AT68"/>
    <mergeCell ref="AX68:AZ68"/>
    <mergeCell ref="BD68:BF68"/>
    <mergeCell ref="AR66:AT66"/>
    <mergeCell ref="AX66:AZ66"/>
    <mergeCell ref="BD66:BF66"/>
    <mergeCell ref="AR67:AT67"/>
    <mergeCell ref="AX67:AZ67"/>
    <mergeCell ref="BD67:BF67"/>
    <mergeCell ref="A67:C67"/>
    <mergeCell ref="D67:E67"/>
    <mergeCell ref="G67:I67"/>
    <mergeCell ref="J67:K67"/>
    <mergeCell ref="N67:P67"/>
    <mergeCell ref="T67:V67"/>
    <mergeCell ref="Y67:AA67"/>
    <mergeCell ref="AB67:AC67"/>
    <mergeCell ref="AL67:AN67"/>
    <mergeCell ref="AR64:AT64"/>
    <mergeCell ref="AX64:AZ64"/>
    <mergeCell ref="BD64:BF64"/>
    <mergeCell ref="B65:D65"/>
    <mergeCell ref="H65:J65"/>
    <mergeCell ref="N65:P65"/>
    <mergeCell ref="T65:V65"/>
    <mergeCell ref="Z65:AB65"/>
    <mergeCell ref="AL65:AN65"/>
    <mergeCell ref="AR65:AT65"/>
    <mergeCell ref="AX65:AZ65"/>
    <mergeCell ref="BD65:BF65"/>
    <mergeCell ref="A64:A66"/>
    <mergeCell ref="B64:D64"/>
    <mergeCell ref="G64:G66"/>
    <mergeCell ref="H64:J64"/>
    <mergeCell ref="N64:P64"/>
    <mergeCell ref="T64:V64"/>
    <mergeCell ref="Y64:Y66"/>
    <mergeCell ref="Z64:AB64"/>
    <mergeCell ref="AL64:AN64"/>
    <mergeCell ref="B66:D66"/>
    <mergeCell ref="H66:J66"/>
    <mergeCell ref="N66:P66"/>
    <mergeCell ref="T66:V66"/>
    <mergeCell ref="Z66:AB66"/>
    <mergeCell ref="AL66:AN66"/>
    <mergeCell ref="B63:D63"/>
    <mergeCell ref="H63:J63"/>
    <mergeCell ref="N63:P63"/>
    <mergeCell ref="T63:V63"/>
    <mergeCell ref="Z63:AB63"/>
    <mergeCell ref="AL63:AN63"/>
    <mergeCell ref="AR63:AT63"/>
    <mergeCell ref="AX63:AZ63"/>
    <mergeCell ref="BD63:BF63"/>
    <mergeCell ref="AR60:AT60"/>
    <mergeCell ref="AX60:AZ60"/>
    <mergeCell ref="BD60:BF60"/>
    <mergeCell ref="A61:A63"/>
    <mergeCell ref="B61:D61"/>
    <mergeCell ref="G61:G63"/>
    <mergeCell ref="H61:J61"/>
    <mergeCell ref="N61:P61"/>
    <mergeCell ref="T61:V61"/>
    <mergeCell ref="Y61:Y63"/>
    <mergeCell ref="Z61:AB61"/>
    <mergeCell ref="AL61:AN61"/>
    <mergeCell ref="AR61:AT61"/>
    <mergeCell ref="AX61:AZ61"/>
    <mergeCell ref="BD61:BF61"/>
    <mergeCell ref="B62:D62"/>
    <mergeCell ref="H62:J62"/>
    <mergeCell ref="N62:P62"/>
    <mergeCell ref="T62:V62"/>
    <mergeCell ref="Z62:AB62"/>
    <mergeCell ref="AL62:AN62"/>
    <mergeCell ref="AR62:AT62"/>
    <mergeCell ref="AX62:AZ62"/>
    <mergeCell ref="BD62:BF62"/>
    <mergeCell ref="AR58:AT58"/>
    <mergeCell ref="AX58:AZ58"/>
    <mergeCell ref="BD58:BF58"/>
    <mergeCell ref="B59:D59"/>
    <mergeCell ref="H59:J59"/>
    <mergeCell ref="N59:P59"/>
    <mergeCell ref="T59:V59"/>
    <mergeCell ref="Z59:AB59"/>
    <mergeCell ref="AL59:AN59"/>
    <mergeCell ref="AR59:AT59"/>
    <mergeCell ref="AX59:AZ59"/>
    <mergeCell ref="BD59:BF59"/>
    <mergeCell ref="A58:A60"/>
    <mergeCell ref="B58:D58"/>
    <mergeCell ref="G58:G60"/>
    <mergeCell ref="H58:J58"/>
    <mergeCell ref="N58:P58"/>
    <mergeCell ref="T58:V58"/>
    <mergeCell ref="Y58:Y60"/>
    <mergeCell ref="Z58:AB58"/>
    <mergeCell ref="AL58:AN58"/>
    <mergeCell ref="B60:D60"/>
    <mergeCell ref="H60:J60"/>
    <mergeCell ref="N60:P60"/>
    <mergeCell ref="T60:V60"/>
    <mergeCell ref="Z60:AB60"/>
    <mergeCell ref="AL60:AN60"/>
    <mergeCell ref="Z56:AB56"/>
    <mergeCell ref="AL56:AN56"/>
    <mergeCell ref="AR56:AT56"/>
    <mergeCell ref="AX56:AZ56"/>
    <mergeCell ref="BD56:BF56"/>
    <mergeCell ref="B57:D57"/>
    <mergeCell ref="H57:J57"/>
    <mergeCell ref="N57:P57"/>
    <mergeCell ref="T57:V57"/>
    <mergeCell ref="Z57:AB57"/>
    <mergeCell ref="AL57:AN57"/>
    <mergeCell ref="AR57:AT57"/>
    <mergeCell ref="AX57:AZ57"/>
    <mergeCell ref="BD57:BF57"/>
    <mergeCell ref="H54:J54"/>
    <mergeCell ref="N54:P54"/>
    <mergeCell ref="T54:V54"/>
    <mergeCell ref="Z54:AB54"/>
    <mergeCell ref="AL54:AN54"/>
    <mergeCell ref="AR54:AT54"/>
    <mergeCell ref="AX54:AZ54"/>
    <mergeCell ref="BD54:BF54"/>
    <mergeCell ref="A55:A57"/>
    <mergeCell ref="B55:D55"/>
    <mergeCell ref="G55:G57"/>
    <mergeCell ref="H55:J55"/>
    <mergeCell ref="N55:P55"/>
    <mergeCell ref="T55:V55"/>
    <mergeCell ref="Y55:Y57"/>
    <mergeCell ref="Z55:AB55"/>
    <mergeCell ref="AL55:AN55"/>
    <mergeCell ref="AR55:AT55"/>
    <mergeCell ref="AX55:AZ55"/>
    <mergeCell ref="BD55:BF55"/>
    <mergeCell ref="B56:D56"/>
    <mergeCell ref="H56:J56"/>
    <mergeCell ref="N56:P56"/>
    <mergeCell ref="T56:V56"/>
    <mergeCell ref="AL52:AN52"/>
    <mergeCell ref="AR52:AT52"/>
    <mergeCell ref="AX52:AZ52"/>
    <mergeCell ref="BD52:BF52"/>
    <mergeCell ref="B53:D53"/>
    <mergeCell ref="H53:J53"/>
    <mergeCell ref="N53:P53"/>
    <mergeCell ref="T53:V53"/>
    <mergeCell ref="Z53:AB53"/>
    <mergeCell ref="AL53:AN53"/>
    <mergeCell ref="AR53:AT53"/>
    <mergeCell ref="AX53:AZ53"/>
    <mergeCell ref="BD53:BF53"/>
    <mergeCell ref="AB48:AC48"/>
    <mergeCell ref="AK48:AK69"/>
    <mergeCell ref="AL48:AN48"/>
    <mergeCell ref="AQ48:AQ69"/>
    <mergeCell ref="AR48:AT48"/>
    <mergeCell ref="AW48:AW69"/>
    <mergeCell ref="AX48:AZ48"/>
    <mergeCell ref="BC48:BC69"/>
    <mergeCell ref="BD48:BF48"/>
    <mergeCell ref="AL49:AN49"/>
    <mergeCell ref="AR49:AT49"/>
    <mergeCell ref="AX49:AZ49"/>
    <mergeCell ref="BD49:BF49"/>
    <mergeCell ref="AL69:AN69"/>
    <mergeCell ref="AR69:AT69"/>
    <mergeCell ref="AX69:AZ69"/>
    <mergeCell ref="BD69:BF69"/>
    <mergeCell ref="AL50:AN50"/>
    <mergeCell ref="AR50:AT50"/>
    <mergeCell ref="AX50:AZ50"/>
    <mergeCell ref="BD50:BF50"/>
    <mergeCell ref="Y51:AB51"/>
    <mergeCell ref="Y52:Y54"/>
    <mergeCell ref="Z52:AB52"/>
    <mergeCell ref="A48:C48"/>
    <mergeCell ref="D48:E48"/>
    <mergeCell ref="G48:I48"/>
    <mergeCell ref="J48:K48"/>
    <mergeCell ref="M48:M69"/>
    <mergeCell ref="N48:P48"/>
    <mergeCell ref="S48:S69"/>
    <mergeCell ref="T48:V48"/>
    <mergeCell ref="Y48:AA48"/>
    <mergeCell ref="N49:P49"/>
    <mergeCell ref="T49:V49"/>
    <mergeCell ref="N69:P69"/>
    <mergeCell ref="T69:V69"/>
    <mergeCell ref="N50:P50"/>
    <mergeCell ref="T50:V50"/>
    <mergeCell ref="A51:D51"/>
    <mergeCell ref="G51:J51"/>
    <mergeCell ref="A52:A54"/>
    <mergeCell ref="B52:D52"/>
    <mergeCell ref="G52:G54"/>
    <mergeCell ref="H52:J52"/>
    <mergeCell ref="N52:P52"/>
    <mergeCell ref="T52:V52"/>
    <mergeCell ref="B54:D54"/>
    <mergeCell ref="Z45:AB45"/>
    <mergeCell ref="AK45:AK47"/>
    <mergeCell ref="AL45:AN45"/>
    <mergeCell ref="AQ45:AQ47"/>
    <mergeCell ref="AR45:AT45"/>
    <mergeCell ref="AW45:AW47"/>
    <mergeCell ref="AX45:AZ45"/>
    <mergeCell ref="BC45:BC47"/>
    <mergeCell ref="BD45:BF45"/>
    <mergeCell ref="Z46:AB46"/>
    <mergeCell ref="AL46:AN46"/>
    <mergeCell ref="AR46:AT46"/>
    <mergeCell ref="AX46:AZ46"/>
    <mergeCell ref="BD46:BF46"/>
    <mergeCell ref="Z47:AB47"/>
    <mergeCell ref="AL47:AN47"/>
    <mergeCell ref="AR47:AT47"/>
    <mergeCell ref="AX47:AZ47"/>
    <mergeCell ref="BD47:BF47"/>
    <mergeCell ref="A45:A47"/>
    <mergeCell ref="B45:D45"/>
    <mergeCell ref="G45:G47"/>
    <mergeCell ref="H45:J45"/>
    <mergeCell ref="M45:M47"/>
    <mergeCell ref="N45:P45"/>
    <mergeCell ref="S45:S47"/>
    <mergeCell ref="T45:V45"/>
    <mergeCell ref="Y45:Y47"/>
    <mergeCell ref="B46:D46"/>
    <mergeCell ref="H46:J46"/>
    <mergeCell ref="N46:P46"/>
    <mergeCell ref="T46:V46"/>
    <mergeCell ref="B47:D47"/>
    <mergeCell ref="H47:J47"/>
    <mergeCell ref="N47:P47"/>
    <mergeCell ref="T47:V47"/>
    <mergeCell ref="Z42:AB42"/>
    <mergeCell ref="AK42:AK44"/>
    <mergeCell ref="AL42:AN42"/>
    <mergeCell ref="AQ42:AQ44"/>
    <mergeCell ref="AR42:AT42"/>
    <mergeCell ref="AW42:AW44"/>
    <mergeCell ref="AX42:AZ42"/>
    <mergeCell ref="BC42:BC44"/>
    <mergeCell ref="BD42:BF42"/>
    <mergeCell ref="Z43:AB43"/>
    <mergeCell ref="AL43:AN43"/>
    <mergeCell ref="AR43:AT43"/>
    <mergeCell ref="AX43:AZ43"/>
    <mergeCell ref="BD43:BF43"/>
    <mergeCell ref="Z44:AB44"/>
    <mergeCell ref="AL44:AN44"/>
    <mergeCell ref="AR44:AT44"/>
    <mergeCell ref="AX44:AZ44"/>
    <mergeCell ref="BD44:BF44"/>
    <mergeCell ref="A42:A44"/>
    <mergeCell ref="B42:D42"/>
    <mergeCell ref="G42:G44"/>
    <mergeCell ref="H42:J42"/>
    <mergeCell ref="M42:M44"/>
    <mergeCell ref="N42:P42"/>
    <mergeCell ref="S42:S44"/>
    <mergeCell ref="T42:V42"/>
    <mergeCell ref="Y42:Y44"/>
    <mergeCell ref="B43:D43"/>
    <mergeCell ref="H43:J43"/>
    <mergeCell ref="N43:P43"/>
    <mergeCell ref="T43:V43"/>
    <mergeCell ref="B44:D44"/>
    <mergeCell ref="H44:J44"/>
    <mergeCell ref="N44:P44"/>
    <mergeCell ref="T44:V44"/>
    <mergeCell ref="Z39:AB39"/>
    <mergeCell ref="AK39:AK41"/>
    <mergeCell ref="AL39:AN39"/>
    <mergeCell ref="AQ39:AQ41"/>
    <mergeCell ref="AR39:AT39"/>
    <mergeCell ref="AW39:AW41"/>
    <mergeCell ref="AX39:AZ39"/>
    <mergeCell ref="BC39:BC41"/>
    <mergeCell ref="BD39:BF39"/>
    <mergeCell ref="Z40:AB40"/>
    <mergeCell ref="AL40:AN40"/>
    <mergeCell ref="AR40:AT40"/>
    <mergeCell ref="AX40:AZ40"/>
    <mergeCell ref="BD40:BF40"/>
    <mergeCell ref="Z41:AB41"/>
    <mergeCell ref="AL41:AN41"/>
    <mergeCell ref="AR41:AT41"/>
    <mergeCell ref="AX41:AZ41"/>
    <mergeCell ref="BD41:BF41"/>
    <mergeCell ref="A39:A41"/>
    <mergeCell ref="B39:D39"/>
    <mergeCell ref="G39:G41"/>
    <mergeCell ref="H39:J39"/>
    <mergeCell ref="M39:M41"/>
    <mergeCell ref="N39:P39"/>
    <mergeCell ref="S39:S41"/>
    <mergeCell ref="T39:V39"/>
    <mergeCell ref="Y39:Y41"/>
    <mergeCell ref="B40:D40"/>
    <mergeCell ref="H40:J40"/>
    <mergeCell ref="N40:P40"/>
    <mergeCell ref="T40:V40"/>
    <mergeCell ref="B41:D41"/>
    <mergeCell ref="H41:J41"/>
    <mergeCell ref="N41:P41"/>
    <mergeCell ref="T41:V41"/>
    <mergeCell ref="Z36:AB36"/>
    <mergeCell ref="AK36:AK38"/>
    <mergeCell ref="AL36:AN36"/>
    <mergeCell ref="AQ36:AQ38"/>
    <mergeCell ref="AR36:AT36"/>
    <mergeCell ref="AW36:AW38"/>
    <mergeCell ref="AX36:AZ36"/>
    <mergeCell ref="BC36:BC38"/>
    <mergeCell ref="BD36:BF36"/>
    <mergeCell ref="Z37:AB37"/>
    <mergeCell ref="AL37:AN37"/>
    <mergeCell ref="AR37:AT37"/>
    <mergeCell ref="AX37:AZ37"/>
    <mergeCell ref="BD37:BF37"/>
    <mergeCell ref="Z38:AB38"/>
    <mergeCell ref="AL38:AN38"/>
    <mergeCell ref="AR38:AT38"/>
    <mergeCell ref="AX38:AZ38"/>
    <mergeCell ref="BD38:BF38"/>
    <mergeCell ref="A36:A38"/>
    <mergeCell ref="B36:D36"/>
    <mergeCell ref="G36:G38"/>
    <mergeCell ref="H36:J36"/>
    <mergeCell ref="M36:M38"/>
    <mergeCell ref="N36:P36"/>
    <mergeCell ref="S36:S38"/>
    <mergeCell ref="T36:V36"/>
    <mergeCell ref="Y36:Y38"/>
    <mergeCell ref="B37:D37"/>
    <mergeCell ref="H37:J37"/>
    <mergeCell ref="N37:P37"/>
    <mergeCell ref="T37:V37"/>
    <mergeCell ref="B38:D38"/>
    <mergeCell ref="H38:J38"/>
    <mergeCell ref="N38:P38"/>
    <mergeCell ref="T38:V38"/>
    <mergeCell ref="Z33:AB33"/>
    <mergeCell ref="AK33:AK35"/>
    <mergeCell ref="AL33:AN33"/>
    <mergeCell ref="AQ33:AQ35"/>
    <mergeCell ref="AR33:AT33"/>
    <mergeCell ref="AW33:AW35"/>
    <mergeCell ref="AX33:AZ33"/>
    <mergeCell ref="BC33:BC35"/>
    <mergeCell ref="BD33:BF33"/>
    <mergeCell ref="Z34:AB34"/>
    <mergeCell ref="AL34:AN34"/>
    <mergeCell ref="AR34:AT34"/>
    <mergeCell ref="AX34:AZ34"/>
    <mergeCell ref="BD34:BF34"/>
    <mergeCell ref="Z35:AB35"/>
    <mergeCell ref="AL35:AN35"/>
    <mergeCell ref="AR35:AT35"/>
    <mergeCell ref="AX35:AZ35"/>
    <mergeCell ref="BD35:BF35"/>
    <mergeCell ref="A33:A35"/>
    <mergeCell ref="B33:D33"/>
    <mergeCell ref="G33:G35"/>
    <mergeCell ref="H33:J33"/>
    <mergeCell ref="M33:M35"/>
    <mergeCell ref="N33:P33"/>
    <mergeCell ref="S33:S35"/>
    <mergeCell ref="T33:V33"/>
    <mergeCell ref="Y33:Y35"/>
    <mergeCell ref="B34:D34"/>
    <mergeCell ref="H34:J34"/>
    <mergeCell ref="N34:P34"/>
    <mergeCell ref="T34:V34"/>
    <mergeCell ref="B35:D35"/>
    <mergeCell ref="H35:J35"/>
    <mergeCell ref="N35:P35"/>
    <mergeCell ref="T35:V35"/>
    <mergeCell ref="A32:D32"/>
    <mergeCell ref="G32:J32"/>
    <mergeCell ref="M32:P32"/>
    <mergeCell ref="S32:V32"/>
    <mergeCell ref="Y32:AB32"/>
    <mergeCell ref="AK32:AN32"/>
    <mergeCell ref="AQ32:AT32"/>
    <mergeCell ref="AW32:AZ32"/>
    <mergeCell ref="BC32:BF32"/>
    <mergeCell ref="BD29:BF29"/>
    <mergeCell ref="BC70:BC72"/>
    <mergeCell ref="BD70:BF70"/>
    <mergeCell ref="BD71:BF71"/>
    <mergeCell ref="BD72:BF72"/>
    <mergeCell ref="BD73:BF73"/>
    <mergeCell ref="AW70:AY70"/>
    <mergeCell ref="AZ70:BA70"/>
    <mergeCell ref="G29:I29"/>
    <mergeCell ref="J29:K29"/>
    <mergeCell ref="M70:O70"/>
    <mergeCell ref="P70:Q70"/>
    <mergeCell ref="AQ70:AS70"/>
    <mergeCell ref="AT70:AU70"/>
    <mergeCell ref="AK70:AM70"/>
    <mergeCell ref="AN70:AO70"/>
    <mergeCell ref="BD30:BF30"/>
    <mergeCell ref="BD31:BF31"/>
    <mergeCell ref="BC29:BC31"/>
    <mergeCell ref="AW29:AW31"/>
    <mergeCell ref="AX29:AZ29"/>
    <mergeCell ref="AX30:AZ30"/>
    <mergeCell ref="AX31:AZ31"/>
    <mergeCell ref="AQ29:AQ31"/>
    <mergeCell ref="BC13:BF13"/>
    <mergeCell ref="BC14:BC16"/>
    <mergeCell ref="BD14:BF14"/>
    <mergeCell ref="BD15:BF15"/>
    <mergeCell ref="BD16:BF16"/>
    <mergeCell ref="BC17:BC19"/>
    <mergeCell ref="BD17:BF17"/>
    <mergeCell ref="BD18:BF18"/>
    <mergeCell ref="BD19:BF19"/>
    <mergeCell ref="BC20:BC22"/>
    <mergeCell ref="BD20:BF20"/>
    <mergeCell ref="BD21:BF21"/>
    <mergeCell ref="BD22:BF22"/>
    <mergeCell ref="BC23:BC25"/>
    <mergeCell ref="BD23:BF23"/>
    <mergeCell ref="BD24:BF24"/>
    <mergeCell ref="BD25:BF25"/>
    <mergeCell ref="BC26:BC28"/>
    <mergeCell ref="BD26:BF26"/>
    <mergeCell ref="BD27:BF27"/>
    <mergeCell ref="BD28:BF28"/>
    <mergeCell ref="AW20:AW22"/>
    <mergeCell ref="AX20:AZ20"/>
    <mergeCell ref="AX21:AZ21"/>
    <mergeCell ref="AX22:AZ22"/>
    <mergeCell ref="AW23:AW25"/>
    <mergeCell ref="AX23:AZ23"/>
    <mergeCell ref="AX24:AZ24"/>
    <mergeCell ref="AX25:AZ25"/>
    <mergeCell ref="AW26:AW28"/>
    <mergeCell ref="AX26:AZ26"/>
    <mergeCell ref="AX27:AZ27"/>
    <mergeCell ref="AX28:AZ28"/>
    <mergeCell ref="AW13:AZ13"/>
    <mergeCell ref="AW14:AW16"/>
    <mergeCell ref="AX14:AZ14"/>
    <mergeCell ref="AX15:AZ15"/>
    <mergeCell ref="AX16:AZ16"/>
    <mergeCell ref="AW17:AW19"/>
    <mergeCell ref="AX17:AZ17"/>
    <mergeCell ref="AX18:AZ18"/>
    <mergeCell ref="AX19:AZ19"/>
    <mergeCell ref="AQ13:AT13"/>
    <mergeCell ref="AQ14:AQ16"/>
    <mergeCell ref="AR14:AT14"/>
    <mergeCell ref="AR15:AT15"/>
    <mergeCell ref="AR16:AT16"/>
    <mergeCell ref="AQ17:AQ19"/>
    <mergeCell ref="AR17:AT17"/>
    <mergeCell ref="AR18:AT18"/>
    <mergeCell ref="AR19:AT19"/>
    <mergeCell ref="AR29:AT29"/>
    <mergeCell ref="AR30:AT30"/>
    <mergeCell ref="AR31:AT31"/>
    <mergeCell ref="AQ20:AQ22"/>
    <mergeCell ref="AR20:AT20"/>
    <mergeCell ref="AR21:AT21"/>
    <mergeCell ref="AR22:AT22"/>
    <mergeCell ref="AQ23:AQ25"/>
    <mergeCell ref="AR23:AT23"/>
    <mergeCell ref="AR24:AT24"/>
    <mergeCell ref="AR25:AT25"/>
    <mergeCell ref="AQ26:AQ28"/>
    <mergeCell ref="AR26:AT26"/>
    <mergeCell ref="AR27:AT27"/>
    <mergeCell ref="AR28:AT28"/>
    <mergeCell ref="G13:J13"/>
    <mergeCell ref="AK26:AK28"/>
    <mergeCell ref="AL26:AN26"/>
    <mergeCell ref="AL27:AN27"/>
    <mergeCell ref="AL28:AN28"/>
    <mergeCell ref="AK29:AK31"/>
    <mergeCell ref="AL29:AN29"/>
    <mergeCell ref="AL30:AN30"/>
    <mergeCell ref="AL31:AN31"/>
    <mergeCell ref="AK20:AK22"/>
    <mergeCell ref="AL20:AN20"/>
    <mergeCell ref="AL21:AN21"/>
    <mergeCell ref="AL22:AN22"/>
    <mergeCell ref="AK23:AK25"/>
    <mergeCell ref="AL23:AN23"/>
    <mergeCell ref="AL24:AN24"/>
    <mergeCell ref="AL25:AN25"/>
    <mergeCell ref="Y29:AA29"/>
    <mergeCell ref="AB29:AC29"/>
    <mergeCell ref="AK13:AN13"/>
    <mergeCell ref="AK14:AK16"/>
    <mergeCell ref="AL14:AN14"/>
    <mergeCell ref="AL15:AN15"/>
    <mergeCell ref="AL16:AN16"/>
    <mergeCell ref="AK17:AK19"/>
    <mergeCell ref="AL17:AN17"/>
    <mergeCell ref="AL18:AN18"/>
    <mergeCell ref="AL19:AN19"/>
    <mergeCell ref="H28:J28"/>
    <mergeCell ref="Y20:Y22"/>
    <mergeCell ref="G14:G16"/>
    <mergeCell ref="H14:J14"/>
    <mergeCell ref="H15:J15"/>
    <mergeCell ref="H16:J16"/>
    <mergeCell ref="G17:G19"/>
    <mergeCell ref="H17:J17"/>
    <mergeCell ref="H18:J18"/>
    <mergeCell ref="H19:J19"/>
    <mergeCell ref="G20:G22"/>
    <mergeCell ref="H20:J20"/>
    <mergeCell ref="H21:J21"/>
    <mergeCell ref="H22:J22"/>
    <mergeCell ref="Z20:AB20"/>
    <mergeCell ref="Z21:AB21"/>
    <mergeCell ref="Z22:AB22"/>
    <mergeCell ref="Y23:Y25"/>
    <mergeCell ref="Z23:AB23"/>
    <mergeCell ref="Z24:AB24"/>
    <mergeCell ref="Z25:AB25"/>
    <mergeCell ref="Y26:Y28"/>
    <mergeCell ref="Z26:AB26"/>
    <mergeCell ref="Z27:AB27"/>
    <mergeCell ref="Z28:AB28"/>
    <mergeCell ref="Y13:AB13"/>
    <mergeCell ref="Y14:Y16"/>
    <mergeCell ref="Z14:AB14"/>
    <mergeCell ref="Z15:AB15"/>
    <mergeCell ref="Z16:AB16"/>
    <mergeCell ref="Y17:Y19"/>
    <mergeCell ref="Z17:AB17"/>
    <mergeCell ref="Z18:AB18"/>
    <mergeCell ref="Z19:AB19"/>
    <mergeCell ref="S70:U70"/>
    <mergeCell ref="V70:W70"/>
    <mergeCell ref="T15:V15"/>
    <mergeCell ref="T16:V16"/>
    <mergeCell ref="T18:V18"/>
    <mergeCell ref="T19:V19"/>
    <mergeCell ref="T21:V21"/>
    <mergeCell ref="T22:V22"/>
    <mergeCell ref="T30:V30"/>
    <mergeCell ref="T31:V31"/>
    <mergeCell ref="S13:V13"/>
    <mergeCell ref="S14:S16"/>
    <mergeCell ref="T14:V14"/>
    <mergeCell ref="S17:S19"/>
    <mergeCell ref="S20:S22"/>
    <mergeCell ref="S23:S25"/>
    <mergeCell ref="S26:S28"/>
    <mergeCell ref="S29:S31"/>
    <mergeCell ref="T17:V17"/>
    <mergeCell ref="T20:V20"/>
    <mergeCell ref="T23:V23"/>
    <mergeCell ref="T26:V26"/>
    <mergeCell ref="T29:V29"/>
    <mergeCell ref="T27:V27"/>
    <mergeCell ref="T28:V28"/>
    <mergeCell ref="T24:V24"/>
    <mergeCell ref="T25:V25"/>
    <mergeCell ref="N30:P30"/>
    <mergeCell ref="N31:P31"/>
    <mergeCell ref="N15:P15"/>
    <mergeCell ref="N16:P16"/>
    <mergeCell ref="N18:P18"/>
    <mergeCell ref="N19:P19"/>
    <mergeCell ref="N29:P29"/>
    <mergeCell ref="N27:P27"/>
    <mergeCell ref="N28:P28"/>
    <mergeCell ref="N24:P24"/>
    <mergeCell ref="A3:F3"/>
    <mergeCell ref="A2:F2"/>
    <mergeCell ref="A1:F1"/>
    <mergeCell ref="A26:A28"/>
    <mergeCell ref="M13:P13"/>
    <mergeCell ref="M14:M16"/>
    <mergeCell ref="N14:P14"/>
    <mergeCell ref="N21:P21"/>
    <mergeCell ref="N22:P22"/>
    <mergeCell ref="N17:P17"/>
    <mergeCell ref="N20:P20"/>
    <mergeCell ref="N23:P23"/>
    <mergeCell ref="A13:D13"/>
    <mergeCell ref="A14:A16"/>
    <mergeCell ref="A17:A19"/>
    <mergeCell ref="A20:A22"/>
    <mergeCell ref="A23:A25"/>
    <mergeCell ref="N25:P25"/>
    <mergeCell ref="N26:P26"/>
    <mergeCell ref="B14:D14"/>
    <mergeCell ref="B15:D15"/>
    <mergeCell ref="B16:D16"/>
    <mergeCell ref="B17:D17"/>
    <mergeCell ref="B23:D23"/>
    <mergeCell ref="A29:C29"/>
    <mergeCell ref="D29:E29"/>
    <mergeCell ref="B24:D24"/>
    <mergeCell ref="B25:D25"/>
    <mergeCell ref="B26:D26"/>
    <mergeCell ref="B27:D27"/>
    <mergeCell ref="B28:D28"/>
    <mergeCell ref="M29:M31"/>
    <mergeCell ref="M17:M19"/>
    <mergeCell ref="M20:M22"/>
    <mergeCell ref="M23:M25"/>
    <mergeCell ref="M26:M28"/>
    <mergeCell ref="B21:D21"/>
    <mergeCell ref="B22:D22"/>
    <mergeCell ref="B18:D18"/>
    <mergeCell ref="B19:D19"/>
    <mergeCell ref="B20:D20"/>
    <mergeCell ref="G23:G25"/>
    <mergeCell ref="H23:J23"/>
    <mergeCell ref="H24:J24"/>
    <mergeCell ref="H25:J25"/>
    <mergeCell ref="G26:G28"/>
    <mergeCell ref="H26:J26"/>
    <mergeCell ref="H27:J27"/>
  </mergeCells>
  <phoneticPr fontId="3" type="noConversion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01301-7BB0-415D-8F89-B2867FC37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AD712B-7E83-43AE-8CCC-F8D87B2BD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
</dc:description>
  <cp:lastModifiedBy>Saskia Roos</cp:lastModifiedBy>
  <dcterms:created xsi:type="dcterms:W3CDTF">2020-03-23T12:24:07Z</dcterms:created>
  <dcterms:modified xsi:type="dcterms:W3CDTF">2024-03-21T08:27:03Z</dcterms:modified>
  <cp:category/>
</cp:coreProperties>
</file>