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Documenten\Mijn Documenten\GT Microsoft\"/>
    </mc:Choice>
  </mc:AlternateContent>
  <xr:revisionPtr revIDLastSave="0" documentId="13_ncr:1_{FC8F7D7E-F645-4495-9B22-3C7AC7067E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zenblad" sheetId="1" r:id="rId1"/>
  </sheets>
  <externalReferences>
    <externalReference r:id="rId2"/>
  </externalReferences>
  <definedNames>
    <definedName name="MLSData">OFFSET('[1]Pivot Data'!$B$10,0,0,MATCH("*",'[1]Pivot Data'!$B$10:$B$65536,-1),12)</definedName>
    <definedName name="TransactionData">OFFSET('[1]Transaction Data'!$B$11,0,0,MATCH("*",'[1]Transaction Data'!$D$11:$D$199988,-1),23)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1" l="1"/>
  <c r="L6" i="1"/>
  <c r="L7" i="1"/>
  <c r="L8" i="1"/>
  <c r="L9" i="1"/>
  <c r="L10" i="1"/>
  <c r="L4" i="1"/>
  <c r="K5" i="1"/>
  <c r="K6" i="1"/>
  <c r="K7" i="1"/>
  <c r="K8" i="1"/>
  <c r="K9" i="1"/>
  <c r="K10" i="1"/>
  <c r="K4" i="1"/>
  <c r="J5" i="1"/>
  <c r="J6" i="1"/>
  <c r="J7" i="1"/>
  <c r="J8" i="1"/>
  <c r="J9" i="1"/>
  <c r="J10" i="1"/>
  <c r="J4" i="1"/>
  <c r="I5" i="1"/>
  <c r="I6" i="1"/>
  <c r="I7" i="1"/>
  <c r="I8" i="1"/>
  <c r="I9" i="1"/>
  <c r="I10" i="1"/>
  <c r="I4" i="1"/>
  <c r="L11" i="1" l="1"/>
  <c r="K11" i="1" l="1"/>
  <c r="I11" i="1"/>
  <c r="J11" i="1"/>
  <c r="I12" i="1" l="1"/>
  <c r="I13" i="1" s="1"/>
  <c r="I21" i="1" s="1"/>
  <c r="K12" i="1"/>
  <c r="K13" i="1" s="1"/>
  <c r="K21" i="1" s="1"/>
  <c r="L12" i="1"/>
  <c r="L13" i="1" s="1"/>
  <c r="L21" i="1" s="1"/>
  <c r="J12" i="1"/>
  <c r="J13" i="1" s="1"/>
  <c r="J21" i="1" s="1"/>
  <c r="I25" i="1" l="1"/>
  <c r="K25" i="1"/>
  <c r="L25" i="1"/>
  <c r="J25" i="1"/>
  <c r="I26" i="1" l="1"/>
</calcChain>
</file>

<file path=xl/sharedStrings.xml><?xml version="1.0" encoding="utf-8"?>
<sst xmlns="http://schemas.openxmlformats.org/spreadsheetml/2006/main" count="53" uniqueCount="46">
  <si>
    <t>Product</t>
  </si>
  <si>
    <t>Aantal*</t>
  </si>
  <si>
    <t xml:space="preserve">Netto prijs per stuk, per maand exclusief BTW. </t>
  </si>
  <si>
    <t>Jaar 1</t>
  </si>
  <si>
    <t>Jaar 2</t>
  </si>
  <si>
    <t>Jaar 3</t>
  </si>
  <si>
    <t>Jaar 4</t>
  </si>
  <si>
    <t xml:space="preserve">BTW 21%: </t>
  </si>
  <si>
    <t xml:space="preserve"> Totaal + BTW 21%: </t>
  </si>
  <si>
    <t>Alle licht groene cellen moeten ingevuld worden. Prijs per stuk, per maand en exclusief BTW;</t>
  </si>
  <si>
    <t>Prijzen moeten worden afgerond op twee decimalen;</t>
  </si>
  <si>
    <t>INSCHRIJFSOM</t>
  </si>
  <si>
    <t>JFX-00003</t>
  </si>
  <si>
    <t>Artikel nummer / SKU</t>
  </si>
  <si>
    <t>M365 F3 FUSL Sub Per User</t>
  </si>
  <si>
    <t>1 mei 2024</t>
  </si>
  <si>
    <t>Toelichting</t>
  </si>
  <si>
    <t>*Hoewel met de grootst mogelijke zorgvuldigheid samengesteld door ROVA, kunnen aan deze aantallen geen rechten worden ontleend</t>
  </si>
  <si>
    <t>Totaal exclusief BTW</t>
  </si>
  <si>
    <t>Start overeenkomst</t>
  </si>
  <si>
    <t>Het aanbrengen van wijzigingen in andere cellen is niet toegestaan;</t>
  </si>
  <si>
    <t>U offreert enkel all-in prijzen, alle prijzen zijn dus inclusief eventuele reis-, overhead-, kantoorkosten etc.;</t>
  </si>
  <si>
    <t>Dynamics 365 Enterprise</t>
  </si>
  <si>
    <t>1 mei 2025 - 1 mei 2026</t>
  </si>
  <si>
    <t>1 mei 2024 - 1 mei 2025</t>
  </si>
  <si>
    <t>1 mei 2026 - 1 mei 2027</t>
  </si>
  <si>
    <t>1 mei 2027 - 1 december 2027</t>
  </si>
  <si>
    <t>N9U-00002</t>
  </si>
  <si>
    <t>Voor alle licenties kunnen extra licenties worden toegevoegd voor dezelfde maandelijkse prijs.</t>
  </si>
  <si>
    <t>Naam bedrijf:</t>
  </si>
  <si>
    <t>Naam tekenbevoegde:</t>
  </si>
  <si>
    <t xml:space="preserve">Datum: </t>
  </si>
  <si>
    <t>Handtekening tekenbevoegde:</t>
  </si>
  <si>
    <t>Prijzenblad MICROSOFT LICENTIES VNG Framework - ROVA</t>
  </si>
  <si>
    <t>Gegevens inschrijver</t>
  </si>
  <si>
    <t>Jaar 1**</t>
  </si>
  <si>
    <t>**Periode</t>
  </si>
  <si>
    <t>In te vullen door inschrijver:</t>
  </si>
  <si>
    <t>Licenties zijn zonder aanvullende kosten maandelijks op- en af te schalen;</t>
  </si>
  <si>
    <t>De inschrijfsom bestaat uit alle ingediende prijzen over jaar 1,2, 3 en jaar 4;</t>
  </si>
  <si>
    <t>Dynamics 365 Team Members</t>
  </si>
  <si>
    <t>Dynamics 365 Customer Digital messaging add-on</t>
  </si>
  <si>
    <t>Exchange online plan 1</t>
  </si>
  <si>
    <t>Visio plan 2</t>
  </si>
  <si>
    <t>M365 E5 Unified FSA Sub Per User</t>
  </si>
  <si>
    <t>AAD-33177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</si>
</sst>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7" x14ac:knownFonts="1">
    <font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name val="Verdana"/>
      <family val="2"/>
    </font>
    <font>
      <b/>
      <sz val="20"/>
      <color rgb="FF000000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b/>
      <sz val="16"/>
      <color theme="0"/>
      <name val="Verdana"/>
      <family val="2"/>
    </font>
    <font>
      <b/>
      <sz val="11"/>
      <color theme="1"/>
      <name val="Verdana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212529"/>
      <name val="Verdana"/>
      <family val="2"/>
    </font>
    <font>
      <sz val="16"/>
      <color theme="1"/>
      <name val="Verdana"/>
      <family val="2"/>
    </font>
    <font>
      <sz val="11"/>
      <color theme="1"/>
      <name val="Verdana"/>
      <family val="2"/>
    </font>
    <font>
      <sz val="1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44" fontId="2" fillId="0" borderId="0" applyFont="0" applyFill="0" applyBorder="0" applyAlignment="0" applyProtection="0"/>
    <xf numFmtId="0" fontId="11" fillId="0" borderId="0" applyBorder="0"/>
    <xf numFmtId="9" fontId="11" fillId="0" borderId="0" applyFont="0" applyFill="0" applyBorder="0" applyAlignment="0" applyProtection="0"/>
    <xf numFmtId="164" fontId="12" fillId="0" borderId="0"/>
    <xf numFmtId="0" fontId="12" fillId="0" borderId="0"/>
    <xf numFmtId="0" fontId="1" fillId="0" borderId="0"/>
    <xf numFmtId="44" fontId="1" fillId="0" borderId="0" applyFont="0" applyFill="0" applyBorder="0" applyAlignment="0" applyProtection="0"/>
  </cellStyleXfs>
  <cellXfs count="89">
    <xf numFmtId="0" fontId="0" fillId="0" borderId="0" xfId="0"/>
    <xf numFmtId="44" fontId="0" fillId="0" borderId="0" xfId="0" applyNumberFormat="1"/>
    <xf numFmtId="44" fontId="0" fillId="2" borderId="12" xfId="1" applyFont="1" applyFill="1" applyBorder="1"/>
    <xf numFmtId="0" fontId="5" fillId="0" borderId="3" xfId="0" applyFont="1" applyBorder="1" applyAlignment="1">
      <alignment horizontal="center" vertical="top" wrapText="1"/>
    </xf>
    <xf numFmtId="44" fontId="5" fillId="0" borderId="4" xfId="1" applyFont="1" applyBorder="1" applyAlignment="1">
      <alignment horizontal="left" vertical="top"/>
    </xf>
    <xf numFmtId="44" fontId="5" fillId="0" borderId="2" xfId="1" applyFont="1" applyBorder="1" applyAlignment="1">
      <alignment horizontal="left" vertical="top"/>
    </xf>
    <xf numFmtId="44" fontId="0" fillId="3" borderId="1" xfId="1" applyFont="1" applyFill="1" applyBorder="1" applyAlignment="1" applyProtection="1">
      <alignment horizontal="left" vertical="top"/>
      <protection locked="0"/>
    </xf>
    <xf numFmtId="44" fontId="0" fillId="3" borderId="2" xfId="1" applyFont="1" applyFill="1" applyBorder="1" applyAlignment="1" applyProtection="1">
      <alignment horizontal="left" vertical="top"/>
      <protection locked="0"/>
    </xf>
    <xf numFmtId="44" fontId="5" fillId="0" borderId="15" xfId="1" applyFont="1" applyBorder="1" applyAlignment="1">
      <alignment horizontal="left" vertical="top"/>
    </xf>
    <xf numFmtId="44" fontId="5" fillId="0" borderId="12" xfId="1" applyFont="1" applyFill="1" applyBorder="1" applyAlignment="1">
      <alignment horizontal="left" vertical="top"/>
    </xf>
    <xf numFmtId="2" fontId="6" fillId="0" borderId="0" xfId="0" applyNumberFormat="1" applyFont="1" applyAlignment="1">
      <alignment horizontal="right" vertical="top"/>
    </xf>
    <xf numFmtId="44" fontId="5" fillId="0" borderId="0" xfId="1" applyFont="1" applyFill="1" applyBorder="1" applyAlignment="1">
      <alignment horizontal="left" vertical="top"/>
    </xf>
    <xf numFmtId="44" fontId="6" fillId="0" borderId="0" xfId="1" applyFont="1" applyBorder="1" applyAlignment="1">
      <alignment horizontal="left" vertical="top"/>
    </xf>
    <xf numFmtId="2" fontId="6" fillId="0" borderId="0" xfId="0" applyNumberFormat="1" applyFont="1" applyAlignment="1">
      <alignment horizontal="right" vertical="top" wrapText="1"/>
    </xf>
    <xf numFmtId="0" fontId="5" fillId="4" borderId="10" xfId="0" applyFont="1" applyFill="1" applyBorder="1" applyAlignment="1">
      <alignment horizontal="center" vertical="top" wrapText="1"/>
    </xf>
    <xf numFmtId="44" fontId="5" fillId="4" borderId="11" xfId="1" applyFont="1" applyFill="1" applyBorder="1" applyAlignment="1">
      <alignment horizontal="left" vertical="top"/>
    </xf>
    <xf numFmtId="44" fontId="5" fillId="4" borderId="7" xfId="1" applyFont="1" applyFill="1" applyBorder="1" applyAlignment="1">
      <alignment horizontal="left" vertical="top"/>
    </xf>
    <xf numFmtId="44" fontId="8" fillId="0" borderId="0" xfId="1" applyFont="1" applyFill="1" applyBorder="1"/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0" fontId="7" fillId="6" borderId="25" xfId="0" applyFont="1" applyFill="1" applyBorder="1" applyAlignment="1">
      <alignment horizontal="left" vertical="top" wrapText="1"/>
    </xf>
    <xf numFmtId="0" fontId="7" fillId="6" borderId="26" xfId="0" applyFont="1" applyFill="1" applyBorder="1" applyAlignment="1">
      <alignment horizontal="center" vertical="top" wrapText="1"/>
    </xf>
    <xf numFmtId="0" fontId="7" fillId="6" borderId="2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8" fillId="7" borderId="0" xfId="0" applyFont="1" applyFill="1"/>
    <xf numFmtId="44" fontId="8" fillId="7" borderId="6" xfId="1" applyFont="1" applyFill="1" applyBorder="1" applyAlignment="1" applyProtection="1">
      <alignment horizontal="center" vertical="top"/>
      <protection locked="0"/>
    </xf>
    <xf numFmtId="44" fontId="8" fillId="7" borderId="7" xfId="1" applyFont="1" applyFill="1" applyBorder="1" applyAlignment="1" applyProtection="1">
      <alignment horizontal="center" vertical="top"/>
      <protection locked="0"/>
    </xf>
    <xf numFmtId="0" fontId="5" fillId="0" borderId="2" xfId="0" applyFont="1" applyBorder="1"/>
    <xf numFmtId="0" fontId="0" fillId="0" borderId="0" xfId="0" applyFont="1"/>
    <xf numFmtId="0" fontId="5" fillId="0" borderId="10" xfId="0" applyFont="1" applyBorder="1" applyAlignment="1">
      <alignment horizontal="center" vertical="top" wrapText="1"/>
    </xf>
    <xf numFmtId="0" fontId="8" fillId="7" borderId="20" xfId="0" applyFont="1" applyFill="1" applyBorder="1" applyAlignment="1">
      <alignment horizontal="left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9" fillId="7" borderId="0" xfId="0" applyFont="1" applyFill="1" applyAlignment="1">
      <alignment horizontal="left"/>
    </xf>
    <xf numFmtId="0" fontId="9" fillId="7" borderId="16" xfId="0" applyFont="1" applyFill="1" applyBorder="1" applyAlignment="1">
      <alignment horizontal="left"/>
    </xf>
    <xf numFmtId="0" fontId="5" fillId="0" borderId="0" xfId="0" applyFont="1"/>
    <xf numFmtId="0" fontId="10" fillId="2" borderId="0" xfId="0" applyFont="1" applyFill="1" applyAlignment="1">
      <alignment horizontal="right"/>
    </xf>
    <xf numFmtId="0" fontId="10" fillId="2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right"/>
    </xf>
    <xf numFmtId="44" fontId="0" fillId="0" borderId="0" xfId="0" applyNumberFormat="1" applyFont="1"/>
    <xf numFmtId="0" fontId="0" fillId="0" borderId="5" xfId="0" applyFont="1" applyBorder="1"/>
    <xf numFmtId="0" fontId="0" fillId="0" borderId="2" xfId="0" applyFont="1" applyFill="1" applyBorder="1"/>
    <xf numFmtId="0" fontId="0" fillId="0" borderId="0" xfId="0" applyFont="1" applyFill="1" applyBorder="1"/>
    <xf numFmtId="0" fontId="0" fillId="0" borderId="2" xfId="0" applyFont="1" applyBorder="1"/>
    <xf numFmtId="0" fontId="0" fillId="0" borderId="2" xfId="0" applyFont="1" applyFill="1" applyBorder="1" applyAlignment="1">
      <alignment horizontal="left" vertical="center"/>
    </xf>
    <xf numFmtId="49" fontId="0" fillId="0" borderId="2" xfId="0" applyNumberFormat="1" applyFont="1" applyBorder="1"/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0" fontId="15" fillId="5" borderId="0" xfId="6" applyFont="1" applyFill="1" applyAlignment="1" applyProtection="1">
      <alignment horizontal="right"/>
      <protection hidden="1"/>
    </xf>
    <xf numFmtId="0" fontId="15" fillId="5" borderId="0" xfId="6" applyFont="1" applyFill="1" applyAlignment="1" applyProtection="1">
      <alignment horizontal="right" vertical="top" wrapText="1"/>
      <protection hidden="1"/>
    </xf>
    <xf numFmtId="0" fontId="7" fillId="6" borderId="18" xfId="0" applyFont="1" applyFill="1" applyBorder="1" applyAlignment="1">
      <alignment horizontal="left" vertical="top" wrapText="1"/>
    </xf>
    <xf numFmtId="0" fontId="0" fillId="4" borderId="11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0" fillId="4" borderId="29" xfId="0" applyFont="1" applyFill="1" applyBorder="1" applyAlignment="1">
      <alignment horizontal="left" vertical="top"/>
    </xf>
    <xf numFmtId="0" fontId="0" fillId="0" borderId="30" xfId="0" applyBorder="1"/>
    <xf numFmtId="0" fontId="2" fillId="0" borderId="31" xfId="0" applyFont="1" applyBorder="1" applyAlignment="1">
      <alignment horizontal="left" vertical="top"/>
    </xf>
    <xf numFmtId="0" fontId="2" fillId="0" borderId="30" xfId="0" applyFont="1" applyBorder="1" applyAlignment="1">
      <alignment horizontal="left" vertical="top"/>
    </xf>
    <xf numFmtId="0" fontId="0" fillId="0" borderId="32" xfId="0" applyFont="1" applyBorder="1" applyAlignment="1">
      <alignment horizontal="left" vertical="top"/>
    </xf>
    <xf numFmtId="0" fontId="16" fillId="0" borderId="4" xfId="0" applyFont="1" applyFill="1" applyBorder="1" applyAlignment="1">
      <alignment horizontal="left" vertical="top"/>
    </xf>
    <xf numFmtId="0" fontId="6" fillId="0" borderId="3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9" fillId="7" borderId="18" xfId="0" applyFont="1" applyFill="1" applyBorder="1" applyAlignment="1">
      <alignment horizontal="left"/>
    </xf>
    <xf numFmtId="0" fontId="9" fillId="7" borderId="17" xfId="0" applyFont="1" applyFill="1" applyBorder="1" applyAlignment="1">
      <alignment horizontal="left"/>
    </xf>
    <xf numFmtId="0" fontId="9" fillId="7" borderId="19" xfId="0" applyFont="1" applyFill="1" applyBorder="1" applyAlignment="1">
      <alignment horizontal="left"/>
    </xf>
    <xf numFmtId="0" fontId="8" fillId="7" borderId="20" xfId="0" applyFont="1" applyFill="1" applyBorder="1" applyAlignment="1">
      <alignment horizontal="left"/>
    </xf>
    <xf numFmtId="0" fontId="8" fillId="7" borderId="0" xfId="0" applyFont="1" applyFill="1" applyAlignment="1">
      <alignment horizontal="left"/>
    </xf>
    <xf numFmtId="0" fontId="8" fillId="7" borderId="16" xfId="0" applyFont="1" applyFill="1" applyBorder="1" applyAlignment="1">
      <alignment horizontal="left"/>
    </xf>
    <xf numFmtId="44" fontId="0" fillId="0" borderId="0" xfId="1" applyFont="1" applyFill="1" applyBorder="1" applyAlignment="1" applyProtection="1">
      <alignment horizontal="left" vertical="top"/>
      <protection locked="0"/>
    </xf>
    <xf numFmtId="0" fontId="7" fillId="6" borderId="13" xfId="0" applyFont="1" applyFill="1" applyBorder="1" applyAlignment="1">
      <alignment horizontal="center" vertical="top" wrapText="1"/>
    </xf>
    <xf numFmtId="0" fontId="7" fillId="6" borderId="14" xfId="0" applyFont="1" applyFill="1" applyBorder="1" applyAlignment="1">
      <alignment horizontal="center" vertical="top" wrapText="1"/>
    </xf>
    <xf numFmtId="0" fontId="6" fillId="0" borderId="11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2" fontId="6" fillId="0" borderId="28" xfId="0" applyNumberFormat="1" applyFont="1" applyBorder="1" applyAlignment="1">
      <alignment horizontal="right" vertical="top"/>
    </xf>
    <xf numFmtId="2" fontId="6" fillId="0" borderId="9" xfId="0" applyNumberFormat="1" applyFont="1" applyBorder="1" applyAlignment="1">
      <alignment horizontal="right" vertical="top"/>
    </xf>
    <xf numFmtId="2" fontId="6" fillId="0" borderId="8" xfId="0" applyNumberFormat="1" applyFont="1" applyBorder="1" applyAlignment="1">
      <alignment horizontal="right" vertical="top"/>
    </xf>
    <xf numFmtId="0" fontId="8" fillId="7" borderId="21" xfId="0" applyFont="1" applyFill="1" applyBorder="1" applyAlignment="1">
      <alignment horizontal="left" wrapText="1"/>
    </xf>
    <xf numFmtId="0" fontId="8" fillId="7" borderId="22" xfId="0" applyFont="1" applyFill="1" applyBorder="1" applyAlignment="1">
      <alignment horizontal="left" wrapText="1"/>
    </xf>
    <xf numFmtId="0" fontId="8" fillId="7" borderId="23" xfId="0" applyFont="1" applyFill="1" applyBorder="1" applyAlignment="1">
      <alignment horizontal="left" wrapText="1"/>
    </xf>
    <xf numFmtId="0" fontId="8" fillId="7" borderId="0" xfId="0" applyFont="1" applyFill="1" applyBorder="1" applyAlignment="1">
      <alignment horizontal="left"/>
    </xf>
    <xf numFmtId="0" fontId="9" fillId="7" borderId="0" xfId="0" applyFont="1" applyFill="1" applyAlignment="1">
      <alignment horizontal="left"/>
    </xf>
    <xf numFmtId="0" fontId="9" fillId="7" borderId="16" xfId="0" applyFont="1" applyFill="1" applyBorder="1" applyAlignment="1">
      <alignment horizontal="left"/>
    </xf>
    <xf numFmtId="0" fontId="13" fillId="0" borderId="4" xfId="2" applyFont="1" applyFill="1" applyBorder="1" applyAlignment="1">
      <alignment vertical="top"/>
    </xf>
  </cellXfs>
  <cellStyles count="8">
    <cellStyle name="Normal 2 2" xfId="4" xr:uid="{A53B7CC2-AC61-420F-AF78-E300A1C7F5C0}"/>
    <cellStyle name="Normal 2 2 2" xfId="5" xr:uid="{DC44AE89-CB0D-434E-8229-ECD0C658061A}"/>
    <cellStyle name="Procent 2" xfId="3" xr:uid="{4AEF8FC0-24E4-4C13-AD81-B652BAA2E504}"/>
    <cellStyle name="Standaard" xfId="0" builtinId="0"/>
    <cellStyle name="Standaard 2" xfId="2" xr:uid="{25530AC6-48BA-49BF-9448-5ED9CEB68FCF}"/>
    <cellStyle name="Standaard 3" xfId="6" xr:uid="{85075D3A-8250-4ECA-AC8F-C081A246C7CB}"/>
    <cellStyle name="Valuta" xfId="1" builtinId="4"/>
    <cellStyle name="Valuta 2" xfId="7" xr:uid="{D5E795FB-75CB-46F7-8EBC-3637DA326EEB}"/>
  </cellStyles>
  <dxfs count="0"/>
  <tableStyles count="0" defaultTableStyle="TableStyleMedium2" defaultPivotStyle="PivotStyleLight16"/>
  <colors>
    <mruColors>
      <color rgb="FF660066"/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119263</xdr:colOff>
      <xdr:row>0</xdr:row>
      <xdr:rowOff>0</xdr:rowOff>
    </xdr:from>
    <xdr:to>
      <xdr:col>16</xdr:col>
      <xdr:colOff>116541</xdr:colOff>
      <xdr:row>11</xdr:row>
      <xdr:rowOff>89541</xdr:rowOff>
    </xdr:to>
    <xdr:pic>
      <xdr:nvPicPr>
        <xdr:cNvPr id="3" name="Afbeelding 2" descr="ROVA | Zwolle">
          <a:extLst>
            <a:ext uri="{FF2B5EF4-FFF2-40B4-BE49-F238E27FC236}">
              <a16:creationId xmlns:a16="http://schemas.microsoft.com/office/drawing/2014/main" id="{A3B31557-6822-46F4-A4CA-2C6B2361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734910" y="0"/>
          <a:ext cx="2126396" cy="21420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linda.viegen\AppData\Local\Microsoft\Windows\Temporary%20Internet%20Files\Content.Outlook\GB6CFU2H\MLS_SVB_201307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Organization Summary"/>
      <sheetName val="Transaction Summary"/>
      <sheetName val="License Agreements"/>
      <sheetName val="Transaction Data"/>
      <sheetName val="SA Benefits"/>
      <sheetName val="Entitlements Data"/>
      <sheetName val="FAQ and Glossary"/>
      <sheetName val="Pivot Data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8"/>
  <sheetViews>
    <sheetView showGridLines="0" tabSelected="1" zoomScaleNormal="100" workbookViewId="0">
      <selection activeCell="C6" sqref="C6"/>
    </sheetView>
  </sheetViews>
  <sheetFormatPr defaultColWidth="26.75" defaultRowHeight="12.75" x14ac:dyDescent="0.2"/>
  <cols>
    <col min="1" max="1" width="3.75" customWidth="1"/>
    <col min="2" max="2" width="27.375" customWidth="1"/>
    <col min="3" max="3" width="43.75" customWidth="1"/>
    <col min="4" max="4" width="9.375" customWidth="1"/>
    <col min="5" max="5" width="11.875" customWidth="1"/>
    <col min="6" max="7" width="12.375" customWidth="1"/>
    <col min="8" max="8" width="12.5" customWidth="1"/>
    <col min="9" max="9" width="15.25" customWidth="1"/>
    <col min="10" max="10" width="16.875" customWidth="1"/>
    <col min="11" max="11" width="17.25" customWidth="1"/>
    <col min="12" max="13" width="15.125" customWidth="1"/>
    <col min="14" max="14" width="1.75" customWidth="1"/>
    <col min="15" max="15" width="5.5" customWidth="1"/>
    <col min="16" max="33" width="5.625" customWidth="1"/>
  </cols>
  <sheetData>
    <row r="1" spans="1:14" s="27" customFormat="1" ht="36.75" customHeight="1" thickBot="1" x14ac:dyDescent="0.25">
      <c r="A1" s="41"/>
      <c r="B1" s="65" t="s">
        <v>33</v>
      </c>
      <c r="C1" s="66"/>
      <c r="D1" s="66"/>
      <c r="E1" s="66"/>
      <c r="F1" s="66"/>
      <c r="G1" s="66"/>
      <c r="H1" s="66"/>
      <c r="I1" s="67"/>
      <c r="J1" s="67"/>
      <c r="K1" s="67"/>
      <c r="L1" s="67"/>
    </row>
    <row r="2" spans="1:14" ht="13.5" thickBot="1" x14ac:dyDescent="0.25">
      <c r="A2" s="32"/>
      <c r="B2" s="54" t="s">
        <v>13</v>
      </c>
      <c r="C2" s="21" t="s">
        <v>0</v>
      </c>
      <c r="D2" s="22" t="s">
        <v>1</v>
      </c>
      <c r="E2" s="75" t="s">
        <v>2</v>
      </c>
      <c r="F2" s="76"/>
      <c r="G2" s="76"/>
      <c r="H2" s="76"/>
      <c r="I2" s="23" t="s">
        <v>35</v>
      </c>
      <c r="J2" s="24" t="s">
        <v>4</v>
      </c>
      <c r="K2" s="25" t="s">
        <v>5</v>
      </c>
      <c r="L2" s="26" t="s">
        <v>6</v>
      </c>
    </row>
    <row r="3" spans="1:14" x14ac:dyDescent="0.2">
      <c r="A3" s="32"/>
      <c r="B3" s="58"/>
      <c r="C3" s="55"/>
      <c r="D3" s="14"/>
      <c r="E3" s="29" t="s">
        <v>3</v>
      </c>
      <c r="F3" s="30" t="s">
        <v>4</v>
      </c>
      <c r="G3" s="30" t="s">
        <v>5</v>
      </c>
      <c r="H3" s="30" t="s">
        <v>6</v>
      </c>
      <c r="I3" s="15"/>
      <c r="J3" s="16"/>
      <c r="K3" s="16"/>
      <c r="L3" s="16"/>
    </row>
    <row r="4" spans="1:14" x14ac:dyDescent="0.2">
      <c r="A4" s="32"/>
      <c r="B4" s="59" t="s">
        <v>45</v>
      </c>
      <c r="C4" s="88" t="s">
        <v>44</v>
      </c>
      <c r="D4" s="3">
        <v>250</v>
      </c>
      <c r="E4" s="6"/>
      <c r="F4" s="7"/>
      <c r="G4" s="7"/>
      <c r="H4" s="7"/>
      <c r="I4" s="4">
        <f>(D4*E4*12)+(((D4*E4*12)/100))</f>
        <v>0</v>
      </c>
      <c r="J4" s="5">
        <f>(D4*F4*12)+(((D4*F4*12)/100))</f>
        <v>0</v>
      </c>
      <c r="K4" s="5">
        <f>(D4*G4*12)+(((D4*G4*12)/100))</f>
        <v>0</v>
      </c>
      <c r="L4" s="5">
        <f>(D4*H4*7)+(((D4*H4*7)/100))</f>
        <v>0</v>
      </c>
      <c r="N4" s="1"/>
    </row>
    <row r="5" spans="1:14" x14ac:dyDescent="0.2">
      <c r="A5" s="32"/>
      <c r="B5" s="60" t="s">
        <v>12</v>
      </c>
      <c r="C5" s="56" t="s">
        <v>14</v>
      </c>
      <c r="D5" s="3">
        <v>370</v>
      </c>
      <c r="E5" s="6"/>
      <c r="F5" s="7"/>
      <c r="G5" s="7"/>
      <c r="H5" s="7"/>
      <c r="I5" s="4">
        <f t="shared" ref="I5:I10" si="0">(D5*E5*12)+(((D5*E5*12)/100))</f>
        <v>0</v>
      </c>
      <c r="J5" s="5">
        <f t="shared" ref="J5:J10" si="1">(D5*F5*12)+(((D5*F5*12)/100))</f>
        <v>0</v>
      </c>
      <c r="K5" s="5">
        <f t="shared" ref="K5:K10" si="2">(D5*G5*12)+(((D5*G5*12)/100))</f>
        <v>0</v>
      </c>
      <c r="L5" s="5">
        <f t="shared" ref="L5:L10" si="3">(D5*H5*7)+(((D5*H5*7)/100))</f>
        <v>0</v>
      </c>
      <c r="N5" s="1"/>
    </row>
    <row r="6" spans="1:14" x14ac:dyDescent="0.2">
      <c r="A6" s="32"/>
      <c r="B6" s="60" t="s">
        <v>27</v>
      </c>
      <c r="C6" s="56" t="s">
        <v>43</v>
      </c>
      <c r="D6" s="3">
        <v>7</v>
      </c>
      <c r="E6" s="6"/>
      <c r="F6" s="7"/>
      <c r="G6" s="7"/>
      <c r="H6" s="7"/>
      <c r="I6" s="4">
        <f t="shared" si="0"/>
        <v>0</v>
      </c>
      <c r="J6" s="5">
        <f t="shared" si="1"/>
        <v>0</v>
      </c>
      <c r="K6" s="5">
        <f t="shared" si="2"/>
        <v>0</v>
      </c>
      <c r="L6" s="5">
        <f t="shared" si="3"/>
        <v>0</v>
      </c>
      <c r="N6" s="1"/>
    </row>
    <row r="7" spans="1:14" x14ac:dyDescent="0.2">
      <c r="A7" s="32"/>
      <c r="B7" s="60"/>
      <c r="C7" s="63" t="s">
        <v>22</v>
      </c>
      <c r="D7" s="64">
        <v>1</v>
      </c>
      <c r="E7" s="6"/>
      <c r="F7" s="7"/>
      <c r="G7" s="7"/>
      <c r="H7" s="7"/>
      <c r="I7" s="4">
        <f t="shared" si="0"/>
        <v>0</v>
      </c>
      <c r="J7" s="5">
        <f t="shared" si="1"/>
        <v>0</v>
      </c>
      <c r="K7" s="5">
        <f t="shared" si="2"/>
        <v>0</v>
      </c>
      <c r="L7" s="5">
        <f t="shared" si="3"/>
        <v>0</v>
      </c>
      <c r="N7" s="1"/>
    </row>
    <row r="8" spans="1:14" x14ac:dyDescent="0.2">
      <c r="A8" s="32"/>
      <c r="B8" s="60"/>
      <c r="C8" s="63" t="s">
        <v>42</v>
      </c>
      <c r="D8" s="64">
        <v>1</v>
      </c>
      <c r="E8" s="7"/>
      <c r="F8" s="7"/>
      <c r="G8" s="7"/>
      <c r="H8" s="7"/>
      <c r="I8" s="4">
        <f t="shared" si="0"/>
        <v>0</v>
      </c>
      <c r="J8" s="5">
        <f t="shared" si="1"/>
        <v>0</v>
      </c>
      <c r="K8" s="5">
        <f t="shared" si="2"/>
        <v>0</v>
      </c>
      <c r="L8" s="5">
        <f t="shared" si="3"/>
        <v>0</v>
      </c>
      <c r="N8" s="1"/>
    </row>
    <row r="9" spans="1:14" x14ac:dyDescent="0.2">
      <c r="A9" s="32"/>
      <c r="B9" s="61"/>
      <c r="C9" s="57" t="s">
        <v>41</v>
      </c>
      <c r="D9" s="33">
        <v>1</v>
      </c>
      <c r="E9" s="7"/>
      <c r="F9" s="7"/>
      <c r="G9" s="7"/>
      <c r="H9" s="7"/>
      <c r="I9" s="4">
        <f t="shared" si="0"/>
        <v>0</v>
      </c>
      <c r="J9" s="5">
        <f t="shared" si="1"/>
        <v>0</v>
      </c>
      <c r="K9" s="5">
        <f t="shared" si="2"/>
        <v>0</v>
      </c>
      <c r="L9" s="5">
        <f t="shared" si="3"/>
        <v>0</v>
      </c>
      <c r="N9" s="1"/>
    </row>
    <row r="10" spans="1:14" x14ac:dyDescent="0.2">
      <c r="A10" s="32"/>
      <c r="B10" s="61"/>
      <c r="C10" s="57" t="s">
        <v>40</v>
      </c>
      <c r="D10" s="33">
        <v>1</v>
      </c>
      <c r="E10" s="7"/>
      <c r="F10" s="7"/>
      <c r="G10" s="7"/>
      <c r="H10" s="7"/>
      <c r="I10" s="4">
        <f t="shared" si="0"/>
        <v>0</v>
      </c>
      <c r="J10" s="5">
        <f t="shared" si="1"/>
        <v>0</v>
      </c>
      <c r="K10" s="5">
        <f t="shared" si="2"/>
        <v>0</v>
      </c>
      <c r="L10" s="5">
        <f t="shared" si="3"/>
        <v>0</v>
      </c>
      <c r="N10" s="1"/>
    </row>
    <row r="11" spans="1:14" ht="13.5" thickBot="1" x14ac:dyDescent="0.25">
      <c r="A11" s="32"/>
      <c r="B11" s="62"/>
      <c r="C11" s="77" t="s">
        <v>18</v>
      </c>
      <c r="D11" s="78"/>
      <c r="E11" s="78"/>
      <c r="F11" s="78"/>
      <c r="G11" s="78"/>
      <c r="H11" s="78"/>
      <c r="I11" s="5">
        <f>SUM(I4:I8)</f>
        <v>0</v>
      </c>
      <c r="J11" s="5">
        <f>SUM(J4:J8)</f>
        <v>0</v>
      </c>
      <c r="K11" s="5">
        <f>SUM(K4:K8)</f>
        <v>0</v>
      </c>
      <c r="L11" s="5">
        <f>SUM(L4:L8)</f>
        <v>0</v>
      </c>
    </row>
    <row r="12" spans="1:14" ht="13.5" thickBot="1" x14ac:dyDescent="0.25">
      <c r="A12" s="32"/>
      <c r="B12" s="79" t="s">
        <v>7</v>
      </c>
      <c r="C12" s="80"/>
      <c r="D12" s="80"/>
      <c r="E12" s="80"/>
      <c r="F12" s="80"/>
      <c r="G12" s="80"/>
      <c r="H12" s="80"/>
      <c r="I12" s="8">
        <f>I11*21%</f>
        <v>0</v>
      </c>
      <c r="J12" s="8">
        <f>J11*21%</f>
        <v>0</v>
      </c>
      <c r="K12" s="8">
        <f>K11*21%</f>
        <v>0</v>
      </c>
      <c r="L12" s="8">
        <f>L11*21%</f>
        <v>0</v>
      </c>
    </row>
    <row r="13" spans="1:14" ht="13.5" thickBot="1" x14ac:dyDescent="0.25">
      <c r="A13" s="32"/>
      <c r="B13" s="81" t="s">
        <v>8</v>
      </c>
      <c r="C13" s="80"/>
      <c r="D13" s="80"/>
      <c r="E13" s="80"/>
      <c r="F13" s="80"/>
      <c r="G13" s="80"/>
      <c r="H13" s="80"/>
      <c r="I13" s="9">
        <f>SUM(I11:I12)</f>
        <v>0</v>
      </c>
      <c r="J13" s="9">
        <f>SUM(J11:J12)</f>
        <v>0</v>
      </c>
      <c r="K13" s="9">
        <f>SUM(K11:K12)</f>
        <v>0</v>
      </c>
      <c r="L13" s="9">
        <f>SUM(L11:L12)</f>
        <v>0</v>
      </c>
    </row>
    <row r="14" spans="1:14" x14ac:dyDescent="0.2">
      <c r="A14" s="32"/>
      <c r="B14" s="10"/>
      <c r="C14" s="10"/>
      <c r="D14" s="10"/>
      <c r="E14" s="10"/>
      <c r="F14" s="10"/>
      <c r="G14" s="10"/>
      <c r="H14" s="10"/>
      <c r="I14" s="11"/>
      <c r="J14" s="11"/>
      <c r="K14" s="11"/>
      <c r="L14" s="11"/>
    </row>
    <row r="15" spans="1:14" ht="13.5" thickBot="1" x14ac:dyDescent="0.25">
      <c r="A15" s="32"/>
      <c r="B15" s="32" t="s">
        <v>17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spans="1:14" ht="18" customHeight="1" x14ac:dyDescent="0.25">
      <c r="A16" s="32"/>
      <c r="B16" s="68" t="s">
        <v>16</v>
      </c>
      <c r="C16" s="69"/>
      <c r="D16" s="69"/>
      <c r="E16" s="69"/>
      <c r="F16" s="70"/>
      <c r="G16" s="18"/>
      <c r="H16" s="32"/>
      <c r="I16" s="32"/>
      <c r="J16" s="32"/>
      <c r="K16" s="32"/>
      <c r="L16" s="32"/>
    </row>
    <row r="17" spans="1:12" ht="18" customHeight="1" x14ac:dyDescent="0.25">
      <c r="A17" s="32"/>
      <c r="B17" s="34"/>
      <c r="C17" s="36"/>
      <c r="D17" s="36"/>
      <c r="E17" s="36"/>
      <c r="F17" s="37"/>
      <c r="G17" s="18"/>
      <c r="H17" s="32"/>
      <c r="I17" s="32"/>
      <c r="J17" s="32"/>
      <c r="K17" s="32"/>
      <c r="L17" s="32"/>
    </row>
    <row r="18" spans="1:12" ht="12.75" customHeight="1" x14ac:dyDescent="0.2">
      <c r="A18" s="32"/>
      <c r="B18" s="71" t="s">
        <v>9</v>
      </c>
      <c r="C18" s="72"/>
      <c r="D18" s="72"/>
      <c r="E18" s="72"/>
      <c r="F18" s="73"/>
      <c r="G18" s="19"/>
      <c r="H18" s="13"/>
      <c r="I18" s="12"/>
      <c r="J18" s="12"/>
      <c r="K18" s="12"/>
      <c r="L18" s="12"/>
    </row>
    <row r="19" spans="1:12" ht="12.75" customHeight="1" x14ac:dyDescent="0.25">
      <c r="A19" s="32"/>
      <c r="B19" s="71" t="s">
        <v>20</v>
      </c>
      <c r="C19" s="86"/>
      <c r="D19" s="86"/>
      <c r="E19" s="86"/>
      <c r="F19" s="87"/>
      <c r="G19" s="18"/>
      <c r="H19" s="10"/>
      <c r="I19" s="11"/>
      <c r="J19" s="11"/>
      <c r="K19" s="11"/>
      <c r="L19" s="11"/>
    </row>
    <row r="20" spans="1:12" ht="12.75" customHeight="1" x14ac:dyDescent="0.2">
      <c r="A20" s="32"/>
      <c r="B20" s="71" t="s">
        <v>10</v>
      </c>
      <c r="C20" s="72"/>
      <c r="D20" s="72"/>
      <c r="E20" s="72"/>
      <c r="F20" s="73"/>
      <c r="G20" s="19"/>
      <c r="H20" s="32"/>
      <c r="I20" s="32"/>
      <c r="J20" s="32"/>
      <c r="K20" s="32"/>
      <c r="L20" s="32"/>
    </row>
    <row r="21" spans="1:12" ht="12.75" customHeight="1" x14ac:dyDescent="0.2">
      <c r="A21" s="32"/>
      <c r="B21" s="28" t="s">
        <v>38</v>
      </c>
      <c r="C21" s="28"/>
      <c r="D21" s="28"/>
      <c r="E21" s="28"/>
      <c r="F21" s="28"/>
      <c r="G21" s="20"/>
      <c r="H21" s="42"/>
      <c r="I21" s="43">
        <f>I13</f>
        <v>0</v>
      </c>
      <c r="J21" s="43">
        <f>J13</f>
        <v>0</v>
      </c>
      <c r="K21" s="43">
        <f>K13</f>
        <v>0</v>
      </c>
      <c r="L21" s="43">
        <f>L13</f>
        <v>0</v>
      </c>
    </row>
    <row r="22" spans="1:12" ht="12.75" customHeight="1" x14ac:dyDescent="0.2">
      <c r="A22" s="32"/>
      <c r="B22" s="71" t="s">
        <v>21</v>
      </c>
      <c r="C22" s="85"/>
      <c r="D22" s="85"/>
      <c r="E22" s="85"/>
      <c r="F22" s="73"/>
      <c r="G22" s="19"/>
      <c r="H22" s="32"/>
      <c r="I22" s="43"/>
      <c r="J22" s="43"/>
      <c r="K22" s="43"/>
      <c r="L22" s="43"/>
    </row>
    <row r="23" spans="1:12" ht="12.75" customHeight="1" x14ac:dyDescent="0.2">
      <c r="A23" s="32"/>
      <c r="B23" s="71" t="s">
        <v>39</v>
      </c>
      <c r="C23" s="72"/>
      <c r="D23" s="72"/>
      <c r="E23" s="72"/>
      <c r="F23" s="73"/>
      <c r="G23" s="19"/>
      <c r="H23" s="32"/>
      <c r="I23" s="43"/>
      <c r="J23" s="43"/>
      <c r="K23" s="43"/>
      <c r="L23" s="43"/>
    </row>
    <row r="24" spans="1:12" ht="14.25" customHeight="1" thickBot="1" x14ac:dyDescent="0.25">
      <c r="A24" s="32"/>
      <c r="B24" s="82" t="s">
        <v>28</v>
      </c>
      <c r="C24" s="83"/>
      <c r="D24" s="83"/>
      <c r="E24" s="83"/>
      <c r="F24" s="84"/>
      <c r="G24" s="19"/>
      <c r="H24" s="32"/>
      <c r="I24" s="44"/>
      <c r="J24" s="44"/>
      <c r="K24" s="44"/>
      <c r="L24" s="44"/>
    </row>
    <row r="25" spans="1:12" ht="13.5" customHeight="1" thickBot="1" x14ac:dyDescent="0.25">
      <c r="A25" s="32"/>
      <c r="B25" s="32"/>
      <c r="C25" s="32"/>
      <c r="D25" s="32"/>
      <c r="E25" s="32"/>
      <c r="F25" s="32"/>
      <c r="G25" s="32"/>
      <c r="H25" s="32"/>
      <c r="I25" s="43">
        <f>SUM(I21:I24)</f>
        <v>0</v>
      </c>
      <c r="J25" s="43">
        <f>SUM(J21:J24)</f>
        <v>0</v>
      </c>
      <c r="K25" s="43">
        <f>SUM(K21:K24)</f>
        <v>0</v>
      </c>
      <c r="L25" s="43">
        <f>SUM(L21:L24)</f>
        <v>0</v>
      </c>
    </row>
    <row r="26" spans="1:12" ht="15" thickBot="1" x14ac:dyDescent="0.25">
      <c r="A26" s="32"/>
      <c r="B26" s="31" t="s">
        <v>36</v>
      </c>
      <c r="C26" s="45"/>
      <c r="D26" s="46"/>
      <c r="E26" s="46"/>
      <c r="F26" s="46"/>
      <c r="G26" s="40"/>
      <c r="H26" s="39" t="s">
        <v>11</v>
      </c>
      <c r="I26" s="2">
        <f>SUM(I25:L25)</f>
        <v>0</v>
      </c>
      <c r="J26" s="17"/>
      <c r="K26" s="17"/>
      <c r="L26" s="17"/>
    </row>
    <row r="27" spans="1:12" x14ac:dyDescent="0.2">
      <c r="A27" s="32"/>
      <c r="B27" s="47" t="s">
        <v>15</v>
      </c>
      <c r="C27" s="45" t="s">
        <v>19</v>
      </c>
      <c r="D27" s="46"/>
      <c r="E27" s="46"/>
      <c r="F27" s="46"/>
      <c r="G27" s="32"/>
      <c r="H27" s="32"/>
      <c r="I27" s="32"/>
      <c r="J27" s="32"/>
      <c r="K27" s="32"/>
      <c r="L27" s="32"/>
    </row>
    <row r="28" spans="1:12" ht="14.1" customHeight="1" x14ac:dyDescent="0.2">
      <c r="A28" s="32"/>
      <c r="B28" s="47" t="s">
        <v>24</v>
      </c>
      <c r="C28" s="48" t="s">
        <v>3</v>
      </c>
      <c r="D28" s="74"/>
      <c r="E28" s="74"/>
      <c r="F28" s="74"/>
      <c r="G28" s="35"/>
      <c r="H28" s="32"/>
      <c r="I28" s="32"/>
      <c r="J28" s="32"/>
      <c r="K28" s="32"/>
      <c r="L28" s="32"/>
    </row>
    <row r="29" spans="1:12" ht="14.1" customHeight="1" x14ac:dyDescent="0.2">
      <c r="A29" s="32"/>
      <c r="B29" s="47" t="s">
        <v>23</v>
      </c>
      <c r="C29" s="48" t="s">
        <v>4</v>
      </c>
      <c r="D29" s="74"/>
      <c r="E29" s="74"/>
      <c r="F29" s="74"/>
      <c r="G29" s="35"/>
      <c r="H29" s="32"/>
      <c r="I29" s="32"/>
      <c r="J29" s="32"/>
      <c r="K29" s="32"/>
      <c r="L29" s="32"/>
    </row>
    <row r="30" spans="1:12" ht="14.1" customHeight="1" x14ac:dyDescent="0.2">
      <c r="A30" s="32"/>
      <c r="B30" s="47" t="s">
        <v>25</v>
      </c>
      <c r="C30" s="48" t="s">
        <v>5</v>
      </c>
      <c r="D30" s="74"/>
      <c r="E30" s="74"/>
      <c r="F30" s="74"/>
      <c r="G30" s="35"/>
      <c r="H30" s="32"/>
      <c r="I30" s="32"/>
      <c r="J30" s="32"/>
      <c r="K30" s="32"/>
      <c r="L30" s="32"/>
    </row>
    <row r="31" spans="1:12" ht="14.1" customHeight="1" x14ac:dyDescent="0.2">
      <c r="A31" s="32"/>
      <c r="B31" s="49" t="s">
        <v>26</v>
      </c>
      <c r="C31" s="48" t="s">
        <v>6</v>
      </c>
      <c r="D31" s="74"/>
      <c r="E31" s="74"/>
      <c r="F31" s="74"/>
      <c r="G31" s="35"/>
      <c r="H31" s="32"/>
      <c r="I31" s="32"/>
      <c r="J31" s="32"/>
      <c r="K31" s="32"/>
      <c r="L31" s="32"/>
    </row>
    <row r="32" spans="1:12" ht="12" customHeight="1" x14ac:dyDescent="0.2">
      <c r="A32" s="32"/>
      <c r="B32" s="32"/>
      <c r="C32" s="50"/>
      <c r="D32" s="74"/>
      <c r="E32" s="74"/>
      <c r="F32" s="74"/>
      <c r="G32" s="35"/>
      <c r="H32" s="32"/>
      <c r="I32" s="32"/>
      <c r="J32" s="32"/>
      <c r="K32" s="32"/>
      <c r="L32" s="32"/>
    </row>
    <row r="33" spans="1:12" x14ac:dyDescent="0.2">
      <c r="A33" s="32"/>
      <c r="B33" s="38" t="s">
        <v>34</v>
      </c>
      <c r="C33" s="51" t="s">
        <v>37</v>
      </c>
      <c r="D33" s="46"/>
      <c r="E33" s="46"/>
      <c r="F33" s="46"/>
      <c r="G33" s="32"/>
      <c r="H33" s="32"/>
      <c r="I33" s="32"/>
      <c r="J33" s="32"/>
      <c r="K33" s="32"/>
      <c r="L33" s="32"/>
    </row>
    <row r="34" spans="1:12" ht="14.25" x14ac:dyDescent="0.2">
      <c r="A34" s="32"/>
      <c r="B34" s="52" t="s">
        <v>29</v>
      </c>
      <c r="C34" s="6"/>
      <c r="D34" s="46"/>
      <c r="E34" s="46"/>
      <c r="F34" s="46"/>
      <c r="G34" s="32"/>
      <c r="H34" s="32"/>
      <c r="I34" s="32"/>
      <c r="J34" s="32"/>
      <c r="K34" s="32"/>
      <c r="L34" s="32"/>
    </row>
    <row r="35" spans="1:12" ht="14.25" x14ac:dyDescent="0.2">
      <c r="A35" s="32"/>
      <c r="B35" s="52" t="s">
        <v>30</v>
      </c>
      <c r="C35" s="6"/>
      <c r="D35" s="32"/>
      <c r="E35" s="32"/>
      <c r="F35" s="32"/>
      <c r="G35" s="32"/>
      <c r="H35" s="32"/>
      <c r="I35" s="32"/>
      <c r="J35" s="32"/>
      <c r="K35" s="32"/>
      <c r="L35" s="32"/>
    </row>
    <row r="36" spans="1:12" ht="14.25" x14ac:dyDescent="0.2">
      <c r="A36" s="32"/>
      <c r="B36" s="52" t="s">
        <v>31</v>
      </c>
      <c r="C36" s="6"/>
      <c r="D36" s="32"/>
      <c r="E36" s="32"/>
      <c r="F36" s="32"/>
      <c r="G36" s="32"/>
      <c r="H36" s="32"/>
      <c r="I36" s="32"/>
      <c r="J36" s="32"/>
      <c r="K36" s="32"/>
      <c r="L36" s="32"/>
    </row>
    <row r="37" spans="1:12" ht="38.25" customHeight="1" x14ac:dyDescent="0.2">
      <c r="A37" s="32"/>
      <c r="B37" s="53" t="s">
        <v>32</v>
      </c>
      <c r="C37" s="6"/>
      <c r="D37" s="32"/>
      <c r="E37" s="32"/>
      <c r="F37" s="32"/>
      <c r="G37" s="32"/>
      <c r="H37" s="32"/>
      <c r="I37" s="32"/>
      <c r="J37" s="32"/>
      <c r="K37" s="32"/>
      <c r="L37" s="32"/>
    </row>
    <row r="38" spans="1:12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</row>
  </sheetData>
  <mergeCells count="18">
    <mergeCell ref="D31:F31"/>
    <mergeCell ref="B19:F19"/>
    <mergeCell ref="B1:H1"/>
    <mergeCell ref="I1:L1"/>
    <mergeCell ref="B16:F16"/>
    <mergeCell ref="B18:F18"/>
    <mergeCell ref="D32:F32"/>
    <mergeCell ref="E2:H2"/>
    <mergeCell ref="C11:H11"/>
    <mergeCell ref="B12:H12"/>
    <mergeCell ref="B13:H13"/>
    <mergeCell ref="D28:F28"/>
    <mergeCell ref="D29:F29"/>
    <mergeCell ref="D30:F30"/>
    <mergeCell ref="B24:F24"/>
    <mergeCell ref="B20:F20"/>
    <mergeCell ref="B22:F22"/>
    <mergeCell ref="B23:F23"/>
  </mergeCells>
  <phoneticPr fontId="3" type="noConversion"/>
  <pageMargins left="0.51181102362204722" right="0.51181102362204722" top="0.74803149606299213" bottom="0.74803149606299213" header="0.31496062992125984" footer="0.31496062992125984"/>
  <pageSetup paperSize="9" scale="5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917A514CC4E4C93B4274F89C7DB84" ma:contentTypeVersion="3" ma:contentTypeDescription="Een nieuw document maken." ma:contentTypeScope="" ma:versionID="77d9f0a9d6b629a64204f91b0fec38e3">
  <xsd:schema xmlns:xsd="http://www.w3.org/2001/XMLSchema" xmlns:xs="http://www.w3.org/2001/XMLSchema" xmlns:p="http://schemas.microsoft.com/office/2006/metadata/properties" xmlns:ns2="432ab87d-76df-47af-bd99-495eb3348031" targetNamespace="http://schemas.microsoft.com/office/2006/metadata/properties" ma:root="true" ma:fieldsID="1e6dbccbcec6813a3dbc5c1a108dfefb" ns2:_="">
    <xsd:import namespace="432ab87d-76df-47af-bd99-495eb33480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2ab87d-76df-47af-bd99-495eb33480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B50CF-8894-43C0-9050-2E42DD341E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8EA9F39-28AF-4D60-A5FF-073F4E2C66FE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32ab87d-76df-47af-bd99-495eb3348031"/>
  </ds:schemaRefs>
</ds:datastoreItem>
</file>

<file path=customXml/itemProps3.xml><?xml version="1.0" encoding="utf-8"?>
<ds:datastoreItem xmlns:ds="http://schemas.openxmlformats.org/officeDocument/2006/customXml" ds:itemID="{8DEDF48B-6CEC-49D1-A52C-F24EF1D706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2ab87d-76df-47af-bd99-495eb33480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Veiligheidsregio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Jongejan, Jurgen</dc:creator>
  <cp:keywords/>
  <dc:description/>
  <cp:lastModifiedBy>Bouma, Ronald</cp:lastModifiedBy>
  <cp:revision/>
  <dcterms:created xsi:type="dcterms:W3CDTF">2023-04-07T06:55:05Z</dcterms:created>
  <dcterms:modified xsi:type="dcterms:W3CDTF">2024-02-09T13:53:08Z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0x0101009A2917A514CC4E4C93B4274F89C7DB84</vt:lpwstr>
  </property>
</Properties>
</file>