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unitedqualitybv.sharepoint.com/klanten/Docs/Raalte/EA Kraan-haakarm voertuig (1092)/06. Bestanden voor publicatie/"/>
    </mc:Choice>
  </mc:AlternateContent>
  <xr:revisionPtr revIDLastSave="15" documentId="8_{F693CFDF-ADAC-4352-8E4B-6D0F972BEA79}" xr6:coauthVersionLast="47" xr6:coauthVersionMax="47" xr10:uidLastSave="{B2EA1FB4-05AB-433F-B970-C387AA3AB4B1}"/>
  <bookViews>
    <workbookView xWindow="-108" yWindow="-108" windowWidth="23256" windowHeight="12576" tabRatio="909" activeTab="1" xr2:uid="{00000000-000D-0000-FFFF-FFFF00000000}"/>
  </bookViews>
  <sheets>
    <sheet name="Voorblad" sheetId="35" r:id="rId1"/>
    <sheet name="Kw. gunningscriteria" sheetId="31" r:id="rId2"/>
  </sheets>
  <definedNames>
    <definedName name="_xlnm.Print_Area" localSheetId="1">'Kw. gunningscriteria'!#REF!</definedName>
    <definedName name="_xlnm.Print_Area" localSheetId="0">Voorblad!$A$1:$I$17</definedName>
    <definedName name="_xlnm.Print_Titles" localSheetId="1">'Kw. gunningscriteria'!#REF!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1" l="1"/>
</calcChain>
</file>

<file path=xl/sharedStrings.xml><?xml version="1.0" encoding="utf-8"?>
<sst xmlns="http://schemas.openxmlformats.org/spreadsheetml/2006/main" count="76" uniqueCount="56">
  <si>
    <t>Inhoud:</t>
  </si>
  <si>
    <t>Kwalitatieve gunningscriteria</t>
  </si>
  <si>
    <t>Nr.</t>
  </si>
  <si>
    <t>Levertijd</t>
  </si>
  <si>
    <t>Naam inschrijver: …………………………………….</t>
  </si>
  <si>
    <t>Gunningcriterium</t>
  </si>
  <si>
    <t>Antwoord</t>
  </si>
  <si>
    <t>Waardering</t>
  </si>
  <si>
    <t>Formule voor uw score</t>
  </si>
  <si>
    <t>Technische criteria</t>
  </si>
  <si>
    <t>Max. aantal punten</t>
  </si>
  <si>
    <t>KG-01</t>
  </si>
  <si>
    <t>.. kg</t>
  </si>
  <si>
    <t>(uw waarde / hoogst opgegeven waarde) x maximale punten</t>
  </si>
  <si>
    <t>KG-02</t>
  </si>
  <si>
    <t>Ja/Nee</t>
  </si>
  <si>
    <t>KG-04</t>
  </si>
  <si>
    <t>KG-06</t>
  </si>
  <si>
    <t>.. mm</t>
  </si>
  <si>
    <t>KG-07</t>
  </si>
  <si>
    <t>KG-08</t>
  </si>
  <si>
    <t>KG-09</t>
  </si>
  <si>
    <t>KG-10</t>
  </si>
  <si>
    <t>KG-11</t>
  </si>
  <si>
    <t>Milieucriteria</t>
  </si>
  <si>
    <t>KG-12</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</si>
  <si>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</si>
  <si>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</si>
  <si>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Aftersales criteria</t>
  </si>
  <si>
    <t xml:space="preserve">waardering beoordelingsteam / 5 x maximale punten
</t>
  </si>
  <si>
    <t>(laagst opgegeven waarde / uw waarde) x maximale punten</t>
  </si>
  <si>
    <t>Praktijkbeoordeling</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</si>
  <si>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</si>
  <si>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t>praktijkbeoordeling</t>
  </si>
  <si>
    <t>Totaal</t>
  </si>
  <si>
    <t>Velden in te vullen door inschrijver</t>
  </si>
  <si>
    <t>Toelichting op de wijze van beoordelen: zie aanbestedingsdocument hoofdstuk V "Gunning"</t>
  </si>
  <si>
    <t>Het leveren van een kraan - haakarm voertuig, inclusief container</t>
  </si>
  <si>
    <t>….... Weken</t>
  </si>
  <si>
    <r>
      <t xml:space="preserve">(60 / aantal opgegeven weken) x maximaal aantal punten.
</t>
    </r>
    <r>
      <rPr>
        <u/>
        <sz val="9"/>
        <rFont val="Century Gothic"/>
        <family val="2"/>
      </rPr>
      <t xml:space="preserve">Het maximaal aantal te behalen punten bij dit criterium bedraagt het hiernaast vermelde maximaal aantal punten ongeacht een eventueel gunstiger uitkomst van de formule. </t>
    </r>
  </si>
  <si>
    <t>… minuten
[Aantal minuten invullen in
 hele minuten]</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</si>
  <si>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</si>
  <si>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De garantietermijn op het complete voertuig (bestaande uit chassis, opbouw, optie's en accessoires)  bedraagt ten minste 24 maanden. Meer is wenselijk. Hoeveel maanden extra garantie (boven de verplichte 24 maanden) geeft inschrijver op het complete chassis ((inclusief opbouw, optie's en accessoires)?</t>
  </si>
  <si>
    <r>
      <t xml:space="preserve">.. maanden
Aantal </t>
    </r>
    <r>
      <rPr>
        <b/>
        <u/>
        <sz val="9"/>
        <rFont val="Century Gothic"/>
        <family val="2"/>
      </rPr>
      <t>extra</t>
    </r>
    <r>
      <rPr>
        <b/>
        <sz val="9"/>
        <rFont val="Century Gothic"/>
        <family val="2"/>
      </rPr>
      <t xml:space="preserve"> maanden</t>
    </r>
    <r>
      <rPr>
        <sz val="9"/>
        <rFont val="Century Gothic"/>
        <family val="2"/>
      </rPr>
      <t xml:space="preserve"> volledige garantie op het complete voertuig</t>
    </r>
  </si>
  <si>
    <t>Per maand extra garantie 0,2 punt
Het maximaal aantal te behalen punten bij dit criterium bedraagt het hiernaast vermelde maximaal aantal punten ongeacht een eventueel gunstiger uitkomst van de formule.</t>
  </si>
  <si>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De beoordeling vindt plaats op basis van het geheel en niet per afzonderlijk genoemd aspect.</t>
    </r>
  </si>
  <si>
    <r>
      <rPr>
        <b/>
        <sz val="9"/>
        <rFont val="Century Gothic"/>
        <family val="2"/>
      </rPr>
      <t>Bediening van het haakarm systeem</t>
    </r>
    <r>
      <rPr>
        <sz val="9"/>
        <rFont val="Century Gothic"/>
        <family val="2"/>
      </rPr>
      <t xml:space="preserve">
- bediening van de opbouw;
- diagnose van storing aan de opbouw; 
- positie en ergonomie van bedieningsknoppen; 
- snelheid van werken.
De beoordeling vindt plaats op basis van het geheel en niet per afzonderlijk genoemd aspect.</t>
    </r>
  </si>
  <si>
    <r>
      <rPr>
        <b/>
        <sz val="9"/>
        <rFont val="Century Gothic"/>
        <family val="2"/>
      </rPr>
      <t xml:space="preserve">Bediening van de laadkraan </t>
    </r>
    <r>
      <rPr>
        <sz val="9"/>
        <rFont val="Century Gothic"/>
        <family val="2"/>
      </rPr>
      <t xml:space="preserve">
- bediening van de steunpoten;
- bediening van de afstandsbediening;
- aansturing van de verschillende functies via de afstandsbediening;
- werken met de verschillende functies van de afstandsbediening;
- snelheid en stabiliteit van de laadkraan;
- mogelijkheid tot nauwkeurig werken met de laadkraan;
- opvouwen van de kraan achter de cabine met aangekoppelde grijper.
De beoordeling vindt plaats op basis van het geheel en niet per afzonderlijk genoemd aspect.</t>
    </r>
  </si>
  <si>
    <r>
      <rPr>
        <b/>
        <sz val="9"/>
        <rFont val="Century Gothic"/>
        <family val="2"/>
      </rPr>
      <t xml:space="preserve">Diversen haakarmsysteem en laadkraan
</t>
    </r>
    <r>
      <rPr>
        <sz val="9"/>
        <rFont val="Century Gothic"/>
        <family val="2"/>
      </rPr>
      <t>- kwaliteit en afwerking van het haakarmsysteem en de laadkraan;
- bereikbaarheid voor dagelijks reparatie en onderhoud.
De beoordeling vindt plaats op basis van het geheel en niet per afzonderlijk genoemd aspect.</t>
    </r>
  </si>
  <si>
    <t>De levertijd van het compleet opgebouwde voertuig met de container is zo kort mogelijk. 
Wat is de levertijd van het compleet opgebouwde voertuig met container?</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</si>
  <si>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</si>
  <si>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A.    60 minuten (eis) = 0% van het maximaal aantal punten
B.     Tussen 59 en 45 minuten = 20% van het maximaal  punten
C.    Tussen 44 en 35 minuten =  50% van het maximaal punten
D.    Tussen 34 en 30 minuten =  80% van het maximaal punten
E.    Tussen 29 en 0 minuten =  het maximaal aantal punten</t>
  </si>
  <si>
    <t>KG-03</t>
  </si>
  <si>
    <t>KG-05</t>
  </si>
  <si>
    <r>
      <t xml:space="preserve">Het netto laadvermogen bedraagt ten minste het in het programma van eisen vereiste minimum. Hoeveel kilogram bedraagt het netto laadvermogen van het voertuig? </t>
    </r>
    <r>
      <rPr>
        <b/>
        <sz val="9"/>
        <rFont val="Century Gothic"/>
        <family val="2"/>
      </rPr>
      <t>Aslastenberekening bijvoegen achter onderdeel F van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</si>
  <si>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G van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</si>
</sst>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u/>
      <sz val="9"/>
      <name val="Century Gothic"/>
      <family val="2"/>
    </font>
    <font>
      <b/>
      <u/>
      <sz val="9"/>
      <name val="Century Gothic"/>
      <family val="2"/>
    </font>
    <font>
      <u/>
      <sz val="10"/>
      <color indexed="30"/>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842">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7"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7"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0" borderId="0"/>
    <xf numFmtId="0" fontId="38" fillId="0" borderId="10"/>
    <xf numFmtId="0" fontId="38" fillId="0" borderId="10"/>
    <xf numFmtId="0" fontId="7" fillId="0" borderId="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0" fontId="2" fillId="0" borderId="0"/>
    <xf numFmtId="44" fontId="7" fillId="0" borderId="0" applyFont="0" applyFill="0" applyBorder="0" applyAlignment="0" applyProtection="0"/>
    <xf numFmtId="0" fontId="7" fillId="0" borderId="0"/>
  </cellStyleXfs>
  <cellXfs count="70">
    <xf numFmtId="0" fontId="0" fillId="0" borderId="0" xfId="0"/>
    <xf numFmtId="0" fontId="6" fillId="0" borderId="0" xfId="544" applyFont="1" applyAlignment="1">
      <alignment vertical="center" wrapText="1"/>
    </xf>
    <xf numFmtId="0" fontId="6" fillId="0" borderId="0" xfId="544" applyFont="1" applyAlignment="1">
      <alignment horizontal="center" vertical="center" wrapText="1"/>
    </xf>
    <xf numFmtId="0" fontId="5" fillId="0" borderId="0" xfId="544" applyFont="1" applyAlignment="1">
      <alignment horizontal="center" vertical="center" wrapText="1"/>
    </xf>
    <xf numFmtId="0" fontId="6" fillId="0" borderId="0" xfId="0" applyFont="1"/>
    <xf numFmtId="0" fontId="6" fillId="0" borderId="0" xfId="0" applyFont="1" applyAlignment="1">
      <alignment vertical="top"/>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9" fillId="0" borderId="0" xfId="0" applyFont="1"/>
    <xf numFmtId="0" fontId="6" fillId="26" borderId="0" xfId="544" applyFont="1" applyFill="1" applyAlignment="1">
      <alignment vertical="center" wrapText="1"/>
    </xf>
    <xf numFmtId="0" fontId="30" fillId="0" borderId="0" xfId="543" applyFont="1" applyAlignment="1">
      <alignment horizontal="center" vertical="center" wrapText="1"/>
    </xf>
    <xf numFmtId="0" fontId="35" fillId="0" borderId="0" xfId="0" applyFont="1"/>
    <xf numFmtId="0" fontId="8" fillId="0" borderId="0" xfId="0" applyFont="1" applyAlignment="1">
      <alignment vertical="top"/>
    </xf>
    <xf numFmtId="0" fontId="31" fillId="0" borderId="0" xfId="0" applyFont="1"/>
    <xf numFmtId="0" fontId="4" fillId="24" borderId="22" xfId="0" applyFont="1" applyFill="1" applyBorder="1" applyAlignment="1">
      <alignment horizontal="center" vertical="center" wrapText="1"/>
    </xf>
    <xf numFmtId="0" fontId="4" fillId="24" borderId="22" xfId="544" applyFont="1" applyFill="1" applyBorder="1" applyAlignment="1">
      <alignment vertical="center" wrapText="1"/>
    </xf>
    <xf numFmtId="0" fontId="4" fillId="24" borderId="22" xfId="544" applyFont="1" applyFill="1" applyBorder="1" applyAlignment="1">
      <alignment horizontal="center" vertical="center" wrapText="1"/>
    </xf>
    <xf numFmtId="0" fontId="8" fillId="0" borderId="0" xfId="544" applyFont="1" applyAlignment="1">
      <alignment vertical="center" wrapText="1"/>
    </xf>
    <xf numFmtId="0" fontId="11" fillId="0" borderId="14" xfId="0" applyFont="1" applyBorder="1" applyAlignment="1">
      <alignment horizontal="center"/>
    </xf>
    <xf numFmtId="0" fontId="11" fillId="0" borderId="0" xfId="0" applyFont="1" applyAlignment="1">
      <alignment horizontal="center"/>
    </xf>
    <xf numFmtId="0" fontId="11" fillId="0" borderId="15" xfId="0" applyFont="1" applyBorder="1" applyAlignment="1">
      <alignment horizontal="center"/>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11" fontId="6" fillId="0" borderId="0" xfId="0" applyNumberFormat="1" applyFont="1"/>
    <xf numFmtId="0" fontId="8" fillId="0" borderId="24" xfId="0" applyFont="1" applyBorder="1" applyAlignment="1">
      <alignment horizontal="center" vertical="center" wrapText="1"/>
    </xf>
    <xf numFmtId="0" fontId="8" fillId="0" borderId="24" xfId="543" applyFont="1" applyBorder="1" applyAlignment="1">
      <alignment horizontal="center" vertical="center" wrapText="1"/>
    </xf>
    <xf numFmtId="0" fontId="8" fillId="0" borderId="24" xfId="0" applyFont="1" applyBorder="1" applyAlignment="1">
      <alignment vertical="center" wrapText="1"/>
    </xf>
    <xf numFmtId="0" fontId="8" fillId="0" borderId="24" xfId="543" applyFont="1" applyBorder="1" applyAlignment="1">
      <alignment horizontal="left" vertical="center" wrapText="1"/>
    </xf>
    <xf numFmtId="0" fontId="8" fillId="0" borderId="24" xfId="543" applyFont="1" applyBorder="1" applyAlignment="1">
      <alignment vertical="center" wrapText="1"/>
    </xf>
    <xf numFmtId="0" fontId="1" fillId="0" borderId="24" xfId="543" applyFont="1" applyBorder="1" applyAlignment="1">
      <alignment vertical="center" wrapText="1"/>
    </xf>
    <xf numFmtId="0" fontId="8" fillId="28" borderId="24" xfId="543" applyFont="1" applyFill="1" applyBorder="1" applyAlignment="1">
      <alignment vertical="center" wrapText="1"/>
    </xf>
    <xf numFmtId="0" fontId="5" fillId="25" borderId="24" xfId="544" applyFont="1" applyFill="1" applyBorder="1" applyAlignment="1">
      <alignment horizontal="center" vertical="center" wrapText="1"/>
    </xf>
    <xf numFmtId="0" fontId="5" fillId="25" borderId="24" xfId="544" applyFont="1" applyFill="1" applyBorder="1" applyAlignment="1">
      <alignment vertical="center" wrapText="1"/>
    </xf>
    <xf numFmtId="0" fontId="8" fillId="0" borderId="24" xfId="544" applyFont="1" applyBorder="1" applyAlignment="1">
      <alignment horizontal="center" vertical="center" wrapText="1"/>
    </xf>
    <xf numFmtId="0" fontId="8" fillId="28" borderId="24" xfId="0" applyFont="1" applyFill="1" applyBorder="1" applyAlignment="1">
      <alignment vertical="center" wrapText="1"/>
    </xf>
    <xf numFmtId="0" fontId="8" fillId="28" borderId="24" xfId="543" applyFont="1" applyFill="1" applyBorder="1" applyAlignment="1">
      <alignment horizontal="center" vertical="center" wrapText="1"/>
    </xf>
    <xf numFmtId="0" fontId="8" fillId="28" borderId="24" xfId="543" quotePrefix="1" applyFont="1" applyFill="1" applyBorder="1" applyAlignment="1">
      <alignment horizontal="center" vertical="center" wrapText="1"/>
    </xf>
    <xf numFmtId="0" fontId="5" fillId="25" borderId="24" xfId="544" applyFont="1" applyFill="1" applyBorder="1" applyAlignment="1">
      <alignment horizontal="center" vertical="center"/>
    </xf>
    <xf numFmtId="0" fontId="8" fillId="0" borderId="24" xfId="543" quotePrefix="1" applyFont="1" applyBorder="1" applyAlignment="1">
      <alignment horizontal="center" vertical="center" wrapText="1"/>
    </xf>
    <xf numFmtId="0" fontId="8" fillId="26" borderId="24" xfId="0" applyFont="1" applyFill="1" applyBorder="1" applyAlignment="1">
      <alignment vertical="center" wrapText="1"/>
    </xf>
    <xf numFmtId="0" fontId="1" fillId="0" borderId="24" xfId="543" applyFont="1" applyBorder="1" applyAlignment="1">
      <alignment horizontal="center" vertical="center" wrapText="1"/>
    </xf>
    <xf numFmtId="0" fontId="8" fillId="0" borderId="23" xfId="544" applyFont="1" applyBorder="1" applyAlignment="1">
      <alignment horizontal="center" vertical="center" wrapText="1"/>
    </xf>
    <xf numFmtId="0" fontId="8" fillId="0" borderId="24" xfId="0" applyFont="1" applyBorder="1" applyAlignment="1">
      <alignment horizontal="left" vertical="center" wrapText="1"/>
    </xf>
    <xf numFmtId="0" fontId="5" fillId="0" borderId="24" xfId="544" applyFont="1" applyBorder="1" applyAlignment="1">
      <alignment horizontal="center" vertical="center" wrapText="1"/>
    </xf>
    <xf numFmtId="0" fontId="39" fillId="0" borderId="24" xfId="544" applyFont="1" applyBorder="1" applyAlignment="1">
      <alignment horizontal="center" vertical="center" wrapText="1"/>
    </xf>
    <xf numFmtId="0" fontId="8" fillId="29" borderId="24" xfId="0" applyFont="1" applyFill="1" applyBorder="1" applyAlignment="1" applyProtection="1">
      <alignment horizontal="center" vertical="center" wrapText="1"/>
      <protection locked="0"/>
    </xf>
    <xf numFmtId="0" fontId="8" fillId="29" borderId="24" xfId="543" applyFont="1" applyFill="1" applyBorder="1" applyAlignment="1" applyProtection="1">
      <alignment horizontal="center" vertical="center" wrapText="1"/>
      <protection locked="0"/>
    </xf>
    <xf numFmtId="0" fontId="39" fillId="0" borderId="0" xfId="544" applyFont="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9" xfId="544" applyFont="1" applyBorder="1" applyAlignment="1">
      <alignment horizontal="left" vertical="center" wrapText="1"/>
    </xf>
    <xf numFmtId="0" fontId="11" fillId="0" borderId="20" xfId="544" applyFont="1" applyBorder="1" applyAlignment="1">
      <alignment horizontal="left" vertical="center" wrapText="1"/>
    </xf>
    <xf numFmtId="0" fontId="11" fillId="29" borderId="19" xfId="544" applyFont="1" applyFill="1" applyBorder="1" applyAlignment="1" applyProtection="1">
      <alignment horizontal="left" vertical="center" wrapText="1"/>
      <protection locked="0"/>
    </xf>
    <xf numFmtId="0" fontId="11" fillId="29" borderId="20" xfId="544" applyFont="1" applyFill="1" applyBorder="1" applyAlignment="1" applyProtection="1">
      <alignment horizontal="left" vertical="center" wrapText="1"/>
      <protection locked="0"/>
    </xf>
    <xf numFmtId="0" fontId="11" fillId="29" borderId="21" xfId="544" applyFont="1" applyFill="1" applyBorder="1" applyAlignment="1" applyProtection="1">
      <alignment horizontal="left" vertical="center" wrapText="1"/>
      <protection locked="0"/>
    </xf>
    <xf numFmtId="0" fontId="32" fillId="29" borderId="0" xfId="543" applyFont="1" applyFill="1" applyAlignment="1">
      <alignment horizontal="center" vertical="center" wrapText="1"/>
    </xf>
    <xf numFmtId="0" fontId="36" fillId="27" borderId="0" xfId="543" applyFont="1" applyFill="1" applyAlignment="1">
      <alignment horizontal="center" vertical="center" wrapText="1"/>
    </xf>
    <xf numFmtId="0" fontId="37" fillId="27" borderId="0" xfId="543" applyFont="1" applyFill="1" applyAlignment="1">
      <alignment horizontal="center" vertical="center"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1</xdr:row>
      <xdr:rowOff>361950</xdr:rowOff>
    </xdr:from>
    <xdr:to>
      <xdr:col>6</xdr:col>
      <xdr:colOff>914400</xdr:colOff>
      <xdr:row>3</xdr:row>
      <xdr:rowOff>191770</xdr:rowOff>
    </xdr:to>
    <xdr:pic>
      <xdr:nvPicPr>
        <xdr:cNvPr id="4" name="Afbeelding 3">
          <a:extLst>
            <a:ext uri="{FF2B5EF4-FFF2-40B4-BE49-F238E27FC236}">
              <a16:creationId xmlns:a16="http://schemas.microsoft.com/office/drawing/2014/main" id="{B664DDD2-589D-83C8-F17E-2B00D5C87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0" y="755650"/>
          <a:ext cx="2667000" cy="17157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16"/>
  <sheetViews>
    <sheetView showGridLines="0" topLeftCell="A2" zoomScaleNormal="100" zoomScaleSheetLayoutView="100" workbookViewId="0">
      <selection activeCell="D11" sqref="D11:H11"/>
    </sheetView>
  </sheetViews>
  <sheetFormatPr defaultColWidth="9.109375" defaultRowHeight="13.2" x14ac:dyDescent="0.25"/>
  <cols>
    <col min="1" max="1" width="3.6640625" style="4" customWidth="1"/>
    <col min="2" max="3" width="5.33203125" style="4" customWidth="1"/>
    <col min="4" max="8" width="13.44140625" style="4" customWidth="1"/>
    <col min="9" max="9" width="11.109375" style="4" customWidth="1"/>
    <col min="10" max="10" width="9.109375" style="4"/>
    <col min="11" max="11" width="98.109375" style="4" bestFit="1" customWidth="1"/>
    <col min="12" max="16384" width="9.109375" style="4"/>
  </cols>
  <sheetData>
    <row r="1" spans="2:9" ht="31.5" customHeight="1" x14ac:dyDescent="0.25"/>
    <row r="2" spans="2:9" ht="108.75" customHeight="1" x14ac:dyDescent="0.25">
      <c r="B2" s="6"/>
      <c r="C2" s="7"/>
      <c r="D2" s="7"/>
      <c r="E2" s="7"/>
      <c r="F2" s="7"/>
      <c r="G2" s="7"/>
      <c r="H2" s="7"/>
      <c r="I2" s="8"/>
    </row>
    <row r="3" spans="2:9" ht="40.5" customHeight="1" x14ac:dyDescent="0.25">
      <c r="B3" s="9"/>
      <c r="I3" s="10"/>
    </row>
    <row r="4" spans="2:9" ht="92.25" customHeight="1" x14ac:dyDescent="0.25">
      <c r="B4" s="59" t="s">
        <v>37</v>
      </c>
      <c r="C4" s="60"/>
      <c r="D4" s="60"/>
      <c r="E4" s="60"/>
      <c r="F4" s="60"/>
      <c r="G4" s="60"/>
      <c r="H4" s="60"/>
      <c r="I4" s="61"/>
    </row>
    <row r="5" spans="2:9" ht="29.25" customHeight="1" x14ac:dyDescent="0.25">
      <c r="B5" s="9"/>
      <c r="D5" s="19" t="s">
        <v>0</v>
      </c>
      <c r="I5" s="10"/>
    </row>
    <row r="6" spans="2:9" s="16" customFormat="1" ht="29.25" customHeight="1" x14ac:dyDescent="0.25">
      <c r="B6" s="26"/>
      <c r="C6" s="27"/>
      <c r="D6" s="4" t="s">
        <v>1</v>
      </c>
      <c r="E6" s="27"/>
      <c r="F6" s="27"/>
      <c r="G6" s="27"/>
      <c r="H6" s="27"/>
      <c r="I6" s="28"/>
    </row>
    <row r="7" spans="2:9" ht="29.25" customHeight="1" x14ac:dyDescent="0.25">
      <c r="B7" s="29"/>
      <c r="C7" s="30"/>
      <c r="E7" s="30"/>
      <c r="F7" s="30"/>
      <c r="G7" s="30"/>
      <c r="H7" s="30"/>
      <c r="I7" s="31"/>
    </row>
    <row r="8" spans="2:9" ht="29.25" customHeight="1" x14ac:dyDescent="0.25">
      <c r="B8" s="11"/>
      <c r="C8" s="5"/>
      <c r="D8" s="32"/>
      <c r="E8" s="20"/>
      <c r="F8" s="20"/>
      <c r="G8" s="20"/>
      <c r="H8" s="20"/>
      <c r="I8" s="12"/>
    </row>
    <row r="9" spans="2:9" ht="22.5" customHeight="1" x14ac:dyDescent="0.25">
      <c r="B9" s="11"/>
      <c r="C9" s="5"/>
      <c r="D9" s="20"/>
      <c r="E9" s="20"/>
      <c r="F9" s="20"/>
      <c r="G9" s="20"/>
      <c r="H9" s="20"/>
      <c r="I9" s="12"/>
    </row>
    <row r="10" spans="2:9" ht="22.5" customHeight="1" x14ac:dyDescent="0.25">
      <c r="B10" s="11"/>
      <c r="C10" s="5"/>
      <c r="D10" s="20"/>
      <c r="E10" s="20"/>
      <c r="F10" s="20"/>
      <c r="G10" s="20"/>
      <c r="H10" s="20"/>
      <c r="I10" s="12"/>
    </row>
    <row r="11" spans="2:9" ht="27.75" customHeight="1" x14ac:dyDescent="0.25">
      <c r="B11" s="11"/>
      <c r="C11" s="5"/>
      <c r="D11" s="57"/>
      <c r="E11" s="58"/>
      <c r="F11" s="58"/>
      <c r="G11" s="58"/>
      <c r="H11" s="58"/>
      <c r="I11" s="12"/>
    </row>
    <row r="12" spans="2:9" ht="45" customHeight="1" x14ac:dyDescent="0.25">
      <c r="B12" s="11"/>
      <c r="E12" s="5"/>
      <c r="F12" s="5"/>
      <c r="G12" s="5"/>
      <c r="H12" s="5"/>
      <c r="I12" s="12"/>
    </row>
    <row r="13" spans="2:9" ht="29.25" customHeight="1" x14ac:dyDescent="0.3">
      <c r="B13" s="11"/>
      <c r="D13" s="21"/>
      <c r="E13" s="5"/>
      <c r="F13" s="5"/>
      <c r="G13" s="5"/>
      <c r="H13" s="5"/>
      <c r="I13" s="12"/>
    </row>
    <row r="14" spans="2:9" ht="29.25" customHeight="1" x14ac:dyDescent="0.3">
      <c r="B14" s="11"/>
      <c r="D14" s="21"/>
      <c r="E14" s="5"/>
      <c r="F14" s="5"/>
      <c r="G14" s="5"/>
      <c r="H14" s="5"/>
      <c r="I14" s="12"/>
    </row>
    <row r="15" spans="2:9" ht="29.25" customHeight="1" x14ac:dyDescent="0.3">
      <c r="B15" s="11"/>
      <c r="D15" s="21"/>
      <c r="E15" s="5"/>
      <c r="F15" s="5"/>
      <c r="G15" s="5"/>
      <c r="H15" s="5"/>
      <c r="I15" s="12"/>
    </row>
    <row r="16" spans="2:9" ht="21.75" customHeight="1" x14ac:dyDescent="0.25">
      <c r="B16" s="13"/>
      <c r="C16" s="14"/>
      <c r="D16" s="14"/>
      <c r="E16" s="14"/>
      <c r="F16" s="14"/>
      <c r="G16" s="14"/>
      <c r="H16" s="14"/>
      <c r="I16" s="15"/>
    </row>
  </sheetData>
  <mergeCells count="2">
    <mergeCell ref="D11:H11"/>
    <mergeCell ref="B4:I4"/>
  </mergeCells>
  <phoneticPr fontId="10"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4"/>
  <sheetViews>
    <sheetView showGridLines="0" tabSelected="1" zoomScale="90" zoomScaleNormal="90" zoomScaleSheetLayoutView="100" workbookViewId="0">
      <pane ySplit="1" topLeftCell="A18" activePane="bottomLeft" state="frozen"/>
      <selection activeCell="B212" sqref="B212"/>
      <selection pane="bottomLeft" activeCell="E4" sqref="E4"/>
    </sheetView>
  </sheetViews>
  <sheetFormatPr defaultColWidth="9.109375" defaultRowHeight="13.2" x14ac:dyDescent="0.25"/>
  <cols>
    <col min="1" max="1" width="7.6640625" style="1" customWidth="1"/>
    <col min="2" max="2" width="125.6640625" style="1" customWidth="1"/>
    <col min="3" max="3" width="25.6640625" style="1" customWidth="1"/>
    <col min="4" max="5" width="25.6640625" style="2" customWidth="1"/>
    <col min="6" max="6" width="28.44140625" style="25" customWidth="1"/>
    <col min="7" max="16384" width="9.109375" style="1"/>
  </cols>
  <sheetData>
    <row r="1" spans="1:5" ht="27.6" customHeight="1" x14ac:dyDescent="0.25">
      <c r="A1" s="62" t="s">
        <v>1</v>
      </c>
      <c r="B1" s="63"/>
      <c r="C1" s="64" t="s">
        <v>4</v>
      </c>
      <c r="D1" s="65"/>
      <c r="E1" s="66"/>
    </row>
    <row r="2" spans="1:5" ht="16.2" customHeight="1" x14ac:dyDescent="0.25">
      <c r="A2" s="22" t="s">
        <v>2</v>
      </c>
      <c r="B2" s="23" t="s">
        <v>5</v>
      </c>
      <c r="C2" s="24" t="s">
        <v>6</v>
      </c>
      <c r="D2" s="24" t="s">
        <v>7</v>
      </c>
      <c r="E2" s="24" t="s">
        <v>8</v>
      </c>
    </row>
    <row r="3" spans="1:5" x14ac:dyDescent="0.25">
      <c r="A3" s="40"/>
      <c r="B3" s="41" t="s">
        <v>9</v>
      </c>
      <c r="C3" s="40"/>
      <c r="D3" s="40" t="s">
        <v>10</v>
      </c>
      <c r="E3" s="40"/>
    </row>
    <row r="4" spans="1:5" ht="39.6" x14ac:dyDescent="0.25">
      <c r="A4" s="42" t="s">
        <v>11</v>
      </c>
      <c r="B4" s="43" t="s">
        <v>54</v>
      </c>
      <c r="C4" s="54" t="s">
        <v>12</v>
      </c>
      <c r="D4" s="42">
        <v>6</v>
      </c>
      <c r="E4" s="33" t="s">
        <v>13</v>
      </c>
    </row>
    <row r="5" spans="1:5" ht="39.6" x14ac:dyDescent="0.25">
      <c r="A5" s="42" t="s">
        <v>14</v>
      </c>
      <c r="B5" s="39" t="s">
        <v>55</v>
      </c>
      <c r="C5" s="55" t="s">
        <v>18</v>
      </c>
      <c r="D5" s="42">
        <v>4</v>
      </c>
      <c r="E5" s="33" t="s">
        <v>30</v>
      </c>
    </row>
    <row r="6" spans="1:5" x14ac:dyDescent="0.25">
      <c r="A6" s="40"/>
      <c r="B6" s="41" t="s">
        <v>3</v>
      </c>
      <c r="C6" s="40" t="s">
        <v>6</v>
      </c>
      <c r="D6" s="40" t="s">
        <v>10</v>
      </c>
      <c r="E6" s="40" t="s">
        <v>8</v>
      </c>
    </row>
    <row r="7" spans="1:5" ht="178.8" customHeight="1" x14ac:dyDescent="0.25">
      <c r="A7" s="42" t="s">
        <v>52</v>
      </c>
      <c r="B7" s="36" t="s">
        <v>49</v>
      </c>
      <c r="C7" s="55" t="s">
        <v>38</v>
      </c>
      <c r="D7" s="34">
        <v>6</v>
      </c>
      <c r="E7" s="44" t="s">
        <v>39</v>
      </c>
    </row>
    <row r="8" spans="1:5" x14ac:dyDescent="0.25">
      <c r="A8" s="40"/>
      <c r="B8" s="41" t="s">
        <v>24</v>
      </c>
      <c r="C8" s="40"/>
      <c r="D8" s="40" t="s">
        <v>10</v>
      </c>
      <c r="E8" s="40" t="s">
        <v>10</v>
      </c>
    </row>
    <row r="9" spans="1:5" ht="79.2" x14ac:dyDescent="0.25">
      <c r="A9" s="34" t="s">
        <v>16</v>
      </c>
      <c r="B9" s="37" t="s">
        <v>27</v>
      </c>
      <c r="C9" s="55" t="s">
        <v>15</v>
      </c>
      <c r="D9" s="34">
        <v>2</v>
      </c>
      <c r="E9" s="45" t="s">
        <v>26</v>
      </c>
    </row>
    <row r="10" spans="1:5" x14ac:dyDescent="0.25">
      <c r="A10" s="46"/>
      <c r="B10" s="41" t="s">
        <v>28</v>
      </c>
      <c r="C10" s="40"/>
      <c r="D10" s="40" t="s">
        <v>10</v>
      </c>
      <c r="E10" s="40" t="s">
        <v>10</v>
      </c>
    </row>
    <row r="11" spans="1:5" ht="39.6" x14ac:dyDescent="0.25">
      <c r="A11" s="34" t="s">
        <v>53</v>
      </c>
      <c r="B11" s="38" t="s">
        <v>41</v>
      </c>
      <c r="C11" s="55" t="s">
        <v>15</v>
      </c>
      <c r="D11" s="34">
        <v>1</v>
      </c>
      <c r="E11" s="45" t="s">
        <v>26</v>
      </c>
    </row>
    <row r="12" spans="1:5" ht="181.2" customHeight="1" x14ac:dyDescent="0.25">
      <c r="A12" s="34" t="s">
        <v>17</v>
      </c>
      <c r="B12" s="38" t="s">
        <v>50</v>
      </c>
      <c r="C12" s="55" t="s">
        <v>40</v>
      </c>
      <c r="D12" s="34">
        <v>4</v>
      </c>
      <c r="E12" s="45" t="s">
        <v>51</v>
      </c>
    </row>
    <row r="13" spans="1:5" ht="162.6" customHeight="1" x14ac:dyDescent="0.25">
      <c r="A13" s="34" t="s">
        <v>19</v>
      </c>
      <c r="B13" s="36" t="s">
        <v>42</v>
      </c>
      <c r="C13" s="55" t="s">
        <v>43</v>
      </c>
      <c r="D13" s="34">
        <v>5</v>
      </c>
      <c r="E13" s="47" t="s">
        <v>44</v>
      </c>
    </row>
    <row r="14" spans="1:5" x14ac:dyDescent="0.25">
      <c r="A14" s="40"/>
      <c r="B14" s="41" t="s">
        <v>31</v>
      </c>
      <c r="C14" s="40"/>
      <c r="D14" s="40" t="s">
        <v>10</v>
      </c>
      <c r="E14" s="40" t="s">
        <v>10</v>
      </c>
    </row>
    <row r="15" spans="1:5" ht="145.19999999999999" x14ac:dyDescent="0.25">
      <c r="A15" s="42" t="s">
        <v>20</v>
      </c>
      <c r="B15" s="48" t="s">
        <v>32</v>
      </c>
      <c r="C15" s="33" t="s">
        <v>33</v>
      </c>
      <c r="D15" s="42">
        <v>12</v>
      </c>
      <c r="E15" s="49" t="s">
        <v>29</v>
      </c>
    </row>
    <row r="16" spans="1:5" ht="77.400000000000006" x14ac:dyDescent="0.25">
      <c r="A16" s="42" t="s">
        <v>21</v>
      </c>
      <c r="B16" s="35" t="s">
        <v>45</v>
      </c>
      <c r="C16" s="33" t="s">
        <v>33</v>
      </c>
      <c r="D16" s="50">
        <v>2</v>
      </c>
      <c r="E16" s="49" t="s">
        <v>29</v>
      </c>
    </row>
    <row r="17" spans="1:5" ht="92.4" x14ac:dyDescent="0.25">
      <c r="A17" s="42" t="s">
        <v>22</v>
      </c>
      <c r="B17" s="48" t="s">
        <v>46</v>
      </c>
      <c r="C17" s="33" t="s">
        <v>33</v>
      </c>
      <c r="D17" s="50">
        <v>6</v>
      </c>
      <c r="E17" s="49" t="s">
        <v>29</v>
      </c>
    </row>
    <row r="18" spans="1:5" ht="132" x14ac:dyDescent="0.25">
      <c r="A18" s="42" t="s">
        <v>23</v>
      </c>
      <c r="B18" s="51" t="s">
        <v>47</v>
      </c>
      <c r="C18" s="33" t="s">
        <v>33</v>
      </c>
      <c r="D18" s="33">
        <v>10</v>
      </c>
      <c r="E18" s="49" t="s">
        <v>29</v>
      </c>
    </row>
    <row r="19" spans="1:5" ht="64.2" x14ac:dyDescent="0.25">
      <c r="A19" s="42" t="s">
        <v>25</v>
      </c>
      <c r="B19" s="35" t="s">
        <v>48</v>
      </c>
      <c r="C19" s="33" t="s">
        <v>33</v>
      </c>
      <c r="D19" s="50">
        <v>2</v>
      </c>
      <c r="E19" s="49" t="s">
        <v>29</v>
      </c>
    </row>
    <row r="20" spans="1:5" x14ac:dyDescent="0.25">
      <c r="A20" s="2"/>
      <c r="B20" s="17"/>
      <c r="C20" s="52" t="s">
        <v>34</v>
      </c>
      <c r="D20" s="53">
        <f>SUM(D3:D19)</f>
        <v>60</v>
      </c>
      <c r="E20" s="18"/>
    </row>
    <row r="21" spans="1:5" x14ac:dyDescent="0.25">
      <c r="A21" s="2"/>
      <c r="B21" s="17"/>
      <c r="C21" s="3"/>
      <c r="D21" s="56"/>
      <c r="E21" s="18"/>
    </row>
    <row r="22" spans="1:5" x14ac:dyDescent="0.25">
      <c r="A22" s="67" t="s">
        <v>35</v>
      </c>
      <c r="B22" s="67"/>
      <c r="C22" s="67"/>
      <c r="D22" s="67"/>
      <c r="E22" s="67"/>
    </row>
    <row r="24" spans="1:5" x14ac:dyDescent="0.25">
      <c r="A24" s="68" t="s">
        <v>36</v>
      </c>
      <c r="B24" s="69"/>
      <c r="C24" s="69"/>
      <c r="D24" s="69"/>
      <c r="E24" s="69"/>
    </row>
  </sheetData>
  <mergeCells count="4">
    <mergeCell ref="A1:B1"/>
    <mergeCell ref="C1:E1"/>
    <mergeCell ref="A22:E22"/>
    <mergeCell ref="A24:E24"/>
  </mergeCells>
  <phoneticPr fontId="10" type="noConversion"/>
  <pageMargins left="0.74803149606299213" right="0.35433070866141736" top="0.82677165354330717" bottom="0.62992125984251968" header="0.51181102362204722" footer="0.23622047244094491"/>
  <pageSetup paperSize="9" scale="64"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0BBF94-31CC-49A5-A460-131213FD6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4F2959CA-7905-4BEA-B521-90C9BB2CD88E}">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 gunningscriteria</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Carine Mulder</cp:lastModifiedBy>
  <cp:revision/>
  <cp:lastPrinted>2024-03-18T07:01:44Z</cp:lastPrinted>
  <dcterms:created xsi:type="dcterms:W3CDTF">2008-02-01T08:20:49Z</dcterms:created>
  <dcterms:modified xsi:type="dcterms:W3CDTF">2024-03-18T13:34:47Z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