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Gemeente Amstelveen/Baggerdepot en grondbank/Werkdocumenten (gedeeld met klant)/"/>
    </mc:Choice>
  </mc:AlternateContent>
  <xr:revisionPtr revIDLastSave="113" documentId="8_{B32A4402-4DDA-4F71-AAC0-01BF63D4397E}" xr6:coauthVersionLast="47" xr6:coauthVersionMax="47" xr10:uidLastSave="{239169DA-292E-4293-9B67-688F408EDE6C}"/>
  <bookViews>
    <workbookView xWindow="-110" yWindow="-110" windowWidth="19420" windowHeight="10420" xr2:uid="{6BA9800D-07B5-457A-A939-881455890004}"/>
  </bookViews>
  <sheets>
    <sheet name="Inschrijvings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  <c r="C41" i="1"/>
  <c r="C40" i="1"/>
  <c r="C47" i="1"/>
  <c r="C54" i="1"/>
  <c r="F56" i="1"/>
  <c r="F55" i="1"/>
  <c r="F54" i="1" l="1"/>
  <c r="F25" i="1"/>
  <c r="F24" i="1"/>
  <c r="F19" i="1"/>
  <c r="F49" i="1"/>
  <c r="F48" i="1"/>
  <c r="F47" i="1"/>
  <c r="F41" i="1"/>
  <c r="F42" i="1"/>
  <c r="F18" i="1"/>
  <c r="C35" i="1"/>
  <c r="C30" i="1"/>
  <c r="C13" i="1"/>
  <c r="F40" i="1" l="1"/>
  <c r="F30" i="1"/>
  <c r="F35" i="1"/>
  <c r="F13" i="1"/>
  <c r="F59" i="1" l="1"/>
</calcChain>
</file>

<file path=xl/sharedStrings.xml><?xml version="1.0" encoding="utf-8"?>
<sst xmlns="http://schemas.openxmlformats.org/spreadsheetml/2006/main" count="138" uniqueCount="49">
  <si>
    <t>Europese aanbesteding</t>
  </si>
  <si>
    <t>Nr.</t>
  </si>
  <si>
    <t>Eenheid</t>
  </si>
  <si>
    <t>Prijs per eenheid</t>
  </si>
  <si>
    <t>ex. BTW</t>
  </si>
  <si>
    <t>(B)</t>
  </si>
  <si>
    <t>In te vullen door</t>
  </si>
  <si>
    <t>Inschrijver:</t>
  </si>
  <si>
    <t>Bedrag ex. BTW</t>
  </si>
  <si>
    <t>(=A x B)</t>
  </si>
  <si>
    <t>Door in te schrijven conformeert inschrijver zich onvoorwaardelijk aan alle eisen en voorwaarden zoals gesteld in de onderhavige</t>
  </si>
  <si>
    <t xml:space="preserve">Rechtsgeldige ondertekening Inschrijver: </t>
  </si>
  <si>
    <t>Bedrijfsnaam Inschrijver</t>
  </si>
  <si>
    <t>Naam rechtsgeldige vertegenwoordiger</t>
  </si>
  <si>
    <t>Functie</t>
  </si>
  <si>
    <t>Handtekening rechtsgeldige vertegenwoordiger</t>
  </si>
  <si>
    <t>Plaats, datum</t>
  </si>
  <si>
    <t>In te vullen door Inschrijver:</t>
  </si>
  <si>
    <t>Omschrijving</t>
  </si>
  <si>
    <t>Materieel</t>
  </si>
  <si>
    <t>weken</t>
  </si>
  <si>
    <t>dagen</t>
  </si>
  <si>
    <t>Machinist hydraulische graafmachine, rupsen</t>
  </si>
  <si>
    <t>Machinist hydraulische graafmachine met lange giek</t>
  </si>
  <si>
    <t>uur</t>
  </si>
  <si>
    <t>Machinist hydraulische graafmachine met lange giek (nacht/avond)</t>
  </si>
  <si>
    <t>Machinist hydraulische graafmachine, rupsen (nacht/avond)</t>
  </si>
  <si>
    <t>Machinist hydraulische graafmachine, rupsen (zaterdag/zondag)</t>
  </si>
  <si>
    <t>Machinist hydraulische graafmachine met lange giek (zaterdag/zondag)</t>
  </si>
  <si>
    <t>Hydraulische graafmachine, rupsen, met lange giek (excl. machinist)</t>
  </si>
  <si>
    <t>Hydraulische graafmachine, rupsen (excl. machinist)</t>
  </si>
  <si>
    <t>Tractor met rolbezem (excl. machinist)</t>
  </si>
  <si>
    <t>Grondzeef (excl. machinist)</t>
  </si>
  <si>
    <t xml:space="preserve">Aan- afvoerkosten hydraulische graafmachine, rupsen </t>
  </si>
  <si>
    <t>keer</t>
  </si>
  <si>
    <t>Hydraulische mobiele kraan, wielen (excl. machinist)</t>
  </si>
  <si>
    <t>Aan- afvoerkosten hydraulische mobiele kraan, wielen</t>
  </si>
  <si>
    <t>Machinist hydraulische mobiele kraan, wielen</t>
  </si>
  <si>
    <t>Machinist hydraulische mobiele kraan, wielen (nacht/avond)</t>
  </si>
  <si>
    <t>Machinist hydraulische mobiele kraan, wielen (zaterdag/zondag)</t>
  </si>
  <si>
    <t>Fictieve</t>
  </si>
  <si>
    <t xml:space="preserve">Fictieve Inschrijvingssom </t>
  </si>
  <si>
    <t>De hoeveelheid resultaatsverplichting van alle onderdelen betreffen fictieve hoeveelheden voor een periode van 3 jaar.</t>
  </si>
  <si>
    <t>Resultaatsverpl.</t>
  </si>
  <si>
    <t>hoeveelheid (A)</t>
  </si>
  <si>
    <t>offerteaanvraag met bijlagen en eventuele Nota('s) van Inlichtingen met kenmerk / I&amp;A-nummer: I&amp;A_2023_0018</t>
  </si>
  <si>
    <r>
      <t xml:space="preserve">I&amp;A-nummer: </t>
    </r>
    <r>
      <rPr>
        <sz val="11"/>
        <color rgb="FFFF0000"/>
        <rFont val="Calibri"/>
        <family val="2"/>
        <scheme val="minor"/>
      </rPr>
      <t>I&amp;A_2023_0018</t>
    </r>
  </si>
  <si>
    <t>Invulbijlage 6: Inschrijvingsformulier inhuur grondbankdiensten Krijgsman</t>
  </si>
  <si>
    <t>Inhuur  grondbankdiensten Krijgsman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</si>
</sst>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/>
    <xf numFmtId="0" fontId="3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44" fontId="0" fillId="3" borderId="1" xfId="0" applyNumberFormat="1" applyFill="1" applyBorder="1"/>
    <xf numFmtId="0" fontId="2" fillId="0" borderId="0" xfId="0" applyFont="1"/>
    <xf numFmtId="0" fontId="5" fillId="0" borderId="0" xfId="0" applyFont="1"/>
    <xf numFmtId="0" fontId="4" fillId="0" borderId="0" xfId="0" applyFont="1"/>
    <xf numFmtId="4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 applyAlignment="1">
      <alignment horizontal="left" vertical="top"/>
    </xf>
    <xf numFmtId="3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44" fontId="0" fillId="3" borderId="1" xfId="0" applyNumberFormat="1" applyFill="1" applyBorder="1" applyAlignment="1">
      <alignment vertical="top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44" fontId="0" fillId="0" borderId="0" xfId="0" applyNumberFormat="1" applyAlignment="1">
      <alignment vertical="top"/>
    </xf>
    <xf numFmtId="2" fontId="0" fillId="4" borderId="1" xfId="0" applyNumberFormat="1" applyFill="1" applyBorder="1"/>
    <xf numFmtId="0" fontId="7" fillId="0" borderId="0" xfId="0" applyFont="1"/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D3C8E-4162-4408-B2A1-ED08F6770B94}">
  <dimension ref="A1:F70"/>
  <sheetViews>
    <sheetView tabSelected="1" zoomScale="80" zoomScaleNormal="80" workbookViewId="0">
      <selection activeCell="H12" sqref="H12"/>
    </sheetView>
  </sheetViews>
  <sheetFormatPr defaultRowHeight="14.5" x14ac:dyDescent="0.35"/>
  <cols>
    <col min="2" max="2" width="66" customWidth="1"/>
    <col min="3" max="3" width="20" bestFit="1" customWidth="1"/>
    <col min="4" max="4" width="12.6328125" customWidth="1"/>
    <col min="5" max="5" width="16.36328125" bestFit="1" customWidth="1"/>
    <col min="6" max="6" width="15" bestFit="1" customWidth="1"/>
    <col min="8" max="8" width="11.453125" bestFit="1" customWidth="1"/>
  </cols>
  <sheetData>
    <row r="1" spans="1:6" ht="18.5" x14ac:dyDescent="0.45">
      <c r="A1" s="8" t="s">
        <v>47</v>
      </c>
    </row>
    <row r="3" spans="1:6" x14ac:dyDescent="0.35">
      <c r="A3" t="s">
        <v>0</v>
      </c>
    </row>
    <row r="4" spans="1:6" x14ac:dyDescent="0.35">
      <c r="A4" t="s">
        <v>48</v>
      </c>
    </row>
    <row r="5" spans="1:6" x14ac:dyDescent="0.35">
      <c r="A5" t="s">
        <v>46</v>
      </c>
      <c r="E5" s="3"/>
    </row>
    <row r="7" spans="1:6" x14ac:dyDescent="0.35">
      <c r="A7" s="30" t="s">
        <v>42</v>
      </c>
      <c r="E7" s="3"/>
    </row>
    <row r="8" spans="1:6" x14ac:dyDescent="0.35">
      <c r="E8" s="3" t="s">
        <v>6</v>
      </c>
    </row>
    <row r="9" spans="1:6" x14ac:dyDescent="0.35">
      <c r="A9" s="7" t="s">
        <v>19</v>
      </c>
      <c r="E9" s="3" t="s">
        <v>7</v>
      </c>
    </row>
    <row r="10" spans="1:6" x14ac:dyDescent="0.35">
      <c r="A10" s="2" t="s">
        <v>1</v>
      </c>
      <c r="B10" s="2" t="s">
        <v>18</v>
      </c>
      <c r="C10" s="2" t="s">
        <v>43</v>
      </c>
      <c r="D10" s="2" t="s">
        <v>2</v>
      </c>
      <c r="E10" s="2" t="s">
        <v>3</v>
      </c>
      <c r="F10" s="2" t="s">
        <v>8</v>
      </c>
    </row>
    <row r="11" spans="1:6" x14ac:dyDescent="0.35">
      <c r="A11" s="2"/>
      <c r="B11" s="2"/>
      <c r="C11" s="2" t="s">
        <v>40</v>
      </c>
      <c r="D11" s="2"/>
      <c r="E11" s="2" t="s">
        <v>4</v>
      </c>
      <c r="F11" s="2"/>
    </row>
    <row r="12" spans="1:6" x14ac:dyDescent="0.35">
      <c r="A12" s="2"/>
      <c r="B12" s="2"/>
      <c r="C12" s="2" t="s">
        <v>44</v>
      </c>
      <c r="D12" s="2"/>
      <c r="E12" s="2" t="s">
        <v>5</v>
      </c>
      <c r="F12" s="2" t="s">
        <v>9</v>
      </c>
    </row>
    <row r="13" spans="1:6" x14ac:dyDescent="0.35">
      <c r="A13" s="4">
        <v>1</v>
      </c>
      <c r="B13" s="5" t="s">
        <v>29</v>
      </c>
      <c r="C13" s="5">
        <f>50*3</f>
        <v>150</v>
      </c>
      <c r="D13" s="5" t="s">
        <v>20</v>
      </c>
      <c r="E13" s="29">
        <v>0</v>
      </c>
      <c r="F13" s="6">
        <f>C13*E13</f>
        <v>0</v>
      </c>
    </row>
    <row r="14" spans="1:6" x14ac:dyDescent="0.35">
      <c r="A14" s="1"/>
    </row>
    <row r="15" spans="1:6" x14ac:dyDescent="0.35">
      <c r="A15" s="2" t="s">
        <v>1</v>
      </c>
      <c r="B15" s="2" t="s">
        <v>18</v>
      </c>
      <c r="C15" s="2" t="s">
        <v>43</v>
      </c>
      <c r="D15" s="2" t="s">
        <v>2</v>
      </c>
      <c r="E15" s="2" t="s">
        <v>3</v>
      </c>
      <c r="F15" s="2" t="s">
        <v>8</v>
      </c>
    </row>
    <row r="16" spans="1:6" x14ac:dyDescent="0.35">
      <c r="A16" s="2"/>
      <c r="B16" s="2"/>
      <c r="C16" s="2" t="s">
        <v>40</v>
      </c>
      <c r="D16" s="2"/>
      <c r="E16" s="2" t="s">
        <v>4</v>
      </c>
      <c r="F16" s="2"/>
    </row>
    <row r="17" spans="1:6" x14ac:dyDescent="0.35">
      <c r="A17" s="2"/>
      <c r="B17" s="2"/>
      <c r="C17" s="2" t="s">
        <v>44</v>
      </c>
      <c r="D17" s="2"/>
      <c r="E17" s="2" t="s">
        <v>5</v>
      </c>
      <c r="F17" s="2" t="s">
        <v>9</v>
      </c>
    </row>
    <row r="18" spans="1:6" x14ac:dyDescent="0.35">
      <c r="A18" s="4">
        <v>2</v>
      </c>
      <c r="B18" s="5" t="s">
        <v>30</v>
      </c>
      <c r="C18" s="5">
        <v>15</v>
      </c>
      <c r="D18" s="5" t="s">
        <v>21</v>
      </c>
      <c r="E18" s="29">
        <v>0</v>
      </c>
      <c r="F18" s="6">
        <f>C18*E18</f>
        <v>0</v>
      </c>
    </row>
    <row r="19" spans="1:6" x14ac:dyDescent="0.35">
      <c r="A19" s="4">
        <v>3</v>
      </c>
      <c r="B19" s="5" t="s">
        <v>33</v>
      </c>
      <c r="C19" s="5">
        <v>15</v>
      </c>
      <c r="D19" s="5" t="s">
        <v>34</v>
      </c>
      <c r="E19" s="29">
        <v>0</v>
      </c>
      <c r="F19" s="6">
        <f>C19*E19</f>
        <v>0</v>
      </c>
    </row>
    <row r="20" spans="1:6" x14ac:dyDescent="0.35">
      <c r="A20" s="1"/>
      <c r="F20" s="10"/>
    </row>
    <row r="21" spans="1:6" x14ac:dyDescent="0.35">
      <c r="A21" s="2" t="s">
        <v>1</v>
      </c>
      <c r="B21" s="2" t="s">
        <v>18</v>
      </c>
      <c r="C21" s="2" t="s">
        <v>43</v>
      </c>
      <c r="D21" s="2" t="s">
        <v>2</v>
      </c>
      <c r="E21" s="2" t="s">
        <v>3</v>
      </c>
      <c r="F21" s="2" t="s">
        <v>8</v>
      </c>
    </row>
    <row r="22" spans="1:6" x14ac:dyDescent="0.35">
      <c r="A22" s="2"/>
      <c r="B22" s="2"/>
      <c r="C22" s="2" t="s">
        <v>40</v>
      </c>
      <c r="D22" s="2"/>
      <c r="E22" s="2" t="s">
        <v>4</v>
      </c>
      <c r="F22" s="2"/>
    </row>
    <row r="23" spans="1:6" x14ac:dyDescent="0.35">
      <c r="A23" s="2"/>
      <c r="B23" s="2"/>
      <c r="C23" s="2" t="s">
        <v>44</v>
      </c>
      <c r="D23" s="2"/>
      <c r="E23" s="2" t="s">
        <v>5</v>
      </c>
      <c r="F23" s="2" t="s">
        <v>9</v>
      </c>
    </row>
    <row r="24" spans="1:6" x14ac:dyDescent="0.35">
      <c r="A24" s="4">
        <v>4</v>
      </c>
      <c r="B24" s="5" t="s">
        <v>35</v>
      </c>
      <c r="C24" s="5">
        <v>24</v>
      </c>
      <c r="D24" s="5" t="s">
        <v>21</v>
      </c>
      <c r="E24" s="29">
        <v>0</v>
      </c>
      <c r="F24" s="6">
        <f>C24*E24</f>
        <v>0</v>
      </c>
    </row>
    <row r="25" spans="1:6" x14ac:dyDescent="0.35">
      <c r="A25" s="4">
        <v>5</v>
      </c>
      <c r="B25" s="5" t="s">
        <v>36</v>
      </c>
      <c r="C25" s="5">
        <v>24</v>
      </c>
      <c r="D25" s="5" t="s">
        <v>34</v>
      </c>
      <c r="E25" s="29">
        <v>0</v>
      </c>
      <c r="F25" s="6">
        <f>C25*E25</f>
        <v>0</v>
      </c>
    </row>
    <row r="26" spans="1:6" x14ac:dyDescent="0.35">
      <c r="A26" s="1"/>
      <c r="F26" s="10"/>
    </row>
    <row r="27" spans="1:6" x14ac:dyDescent="0.35">
      <c r="A27" s="2" t="s">
        <v>1</v>
      </c>
      <c r="B27" s="2" t="s">
        <v>18</v>
      </c>
      <c r="C27" s="2" t="s">
        <v>43</v>
      </c>
      <c r="D27" s="2" t="s">
        <v>2</v>
      </c>
      <c r="E27" s="2" t="s">
        <v>3</v>
      </c>
      <c r="F27" s="2" t="s">
        <v>8</v>
      </c>
    </row>
    <row r="28" spans="1:6" x14ac:dyDescent="0.35">
      <c r="A28" s="2"/>
      <c r="B28" s="2"/>
      <c r="C28" s="2" t="s">
        <v>40</v>
      </c>
      <c r="D28" s="2"/>
      <c r="E28" s="2" t="s">
        <v>4</v>
      </c>
      <c r="F28" s="2"/>
    </row>
    <row r="29" spans="1:6" x14ac:dyDescent="0.35">
      <c r="A29" s="2"/>
      <c r="B29" s="2"/>
      <c r="C29" s="2" t="s">
        <v>44</v>
      </c>
      <c r="D29" s="2"/>
      <c r="E29" s="2" t="s">
        <v>5</v>
      </c>
      <c r="F29" s="2" t="s">
        <v>9</v>
      </c>
    </row>
    <row r="30" spans="1:6" x14ac:dyDescent="0.35">
      <c r="A30" s="4">
        <v>5</v>
      </c>
      <c r="B30" s="5" t="s">
        <v>31</v>
      </c>
      <c r="C30" s="5">
        <f>50*3</f>
        <v>150</v>
      </c>
      <c r="D30" s="5" t="s">
        <v>20</v>
      </c>
      <c r="E30" s="29">
        <v>0</v>
      </c>
      <c r="F30" s="6">
        <f>C30*E30</f>
        <v>0</v>
      </c>
    </row>
    <row r="31" spans="1:6" x14ac:dyDescent="0.35">
      <c r="A31" s="1"/>
      <c r="F31" s="10"/>
    </row>
    <row r="32" spans="1:6" x14ac:dyDescent="0.35">
      <c r="A32" s="2" t="s">
        <v>1</v>
      </c>
      <c r="B32" s="2" t="s">
        <v>18</v>
      </c>
      <c r="C32" s="2" t="s">
        <v>43</v>
      </c>
      <c r="D32" s="2" t="s">
        <v>2</v>
      </c>
      <c r="E32" s="2" t="s">
        <v>3</v>
      </c>
      <c r="F32" s="2" t="s">
        <v>8</v>
      </c>
    </row>
    <row r="33" spans="1:6" x14ac:dyDescent="0.35">
      <c r="A33" s="2"/>
      <c r="B33" s="2"/>
      <c r="C33" s="2" t="s">
        <v>40</v>
      </c>
      <c r="D33" s="2"/>
      <c r="E33" s="2" t="s">
        <v>4</v>
      </c>
      <c r="F33" s="2"/>
    </row>
    <row r="34" spans="1:6" x14ac:dyDescent="0.35">
      <c r="A34" s="2"/>
      <c r="B34" s="2"/>
      <c r="C34" s="2" t="s">
        <v>44</v>
      </c>
      <c r="D34" s="2"/>
      <c r="E34" s="2" t="s">
        <v>5</v>
      </c>
      <c r="F34" s="2" t="s">
        <v>9</v>
      </c>
    </row>
    <row r="35" spans="1:6" x14ac:dyDescent="0.35">
      <c r="A35" s="4">
        <v>6</v>
      </c>
      <c r="B35" s="5" t="s">
        <v>32</v>
      </c>
      <c r="C35" s="5">
        <f>50*3</f>
        <v>150</v>
      </c>
      <c r="D35" s="5" t="s">
        <v>20</v>
      </c>
      <c r="E35" s="29">
        <v>0</v>
      </c>
      <c r="F35" s="6">
        <f>C35*E35</f>
        <v>0</v>
      </c>
    </row>
    <row r="36" spans="1:6" x14ac:dyDescent="0.35">
      <c r="A36" s="1"/>
      <c r="F36" s="10"/>
    </row>
    <row r="37" spans="1:6" x14ac:dyDescent="0.35">
      <c r="A37" s="2" t="s">
        <v>1</v>
      </c>
      <c r="B37" s="2" t="s">
        <v>18</v>
      </c>
      <c r="C37" s="2" t="s">
        <v>43</v>
      </c>
      <c r="D37" s="2" t="s">
        <v>2</v>
      </c>
      <c r="E37" s="2" t="s">
        <v>3</v>
      </c>
      <c r="F37" s="2" t="s">
        <v>8</v>
      </c>
    </row>
    <row r="38" spans="1:6" x14ac:dyDescent="0.35">
      <c r="A38" s="2"/>
      <c r="B38" s="2"/>
      <c r="C38" s="2" t="s">
        <v>40</v>
      </c>
      <c r="D38" s="2"/>
      <c r="E38" s="2" t="s">
        <v>4</v>
      </c>
      <c r="F38" s="2"/>
    </row>
    <row r="39" spans="1:6" x14ac:dyDescent="0.35">
      <c r="A39" s="2"/>
      <c r="B39" s="2"/>
      <c r="C39" s="2" t="s">
        <v>44</v>
      </c>
      <c r="D39" s="2"/>
      <c r="E39" s="2" t="s">
        <v>5</v>
      </c>
      <c r="F39" s="2" t="s">
        <v>9</v>
      </c>
    </row>
    <row r="40" spans="1:6" x14ac:dyDescent="0.35">
      <c r="A40" s="18">
        <v>7</v>
      </c>
      <c r="B40" s="21" t="s">
        <v>23</v>
      </c>
      <c r="C40" s="19">
        <f>26*50*3</f>
        <v>3900</v>
      </c>
      <c r="D40" s="20" t="s">
        <v>24</v>
      </c>
      <c r="E40" s="29">
        <v>0</v>
      </c>
      <c r="F40" s="22">
        <f>C40*E40</f>
        <v>0</v>
      </c>
    </row>
    <row r="41" spans="1:6" x14ac:dyDescent="0.35">
      <c r="A41" s="18">
        <v>8</v>
      </c>
      <c r="B41" s="21" t="s">
        <v>25</v>
      </c>
      <c r="C41" s="19">
        <f>8*3</f>
        <v>24</v>
      </c>
      <c r="D41" s="20" t="s">
        <v>24</v>
      </c>
      <c r="E41" s="29">
        <v>0</v>
      </c>
      <c r="F41" s="22">
        <f>C41*E41</f>
        <v>0</v>
      </c>
    </row>
    <row r="42" spans="1:6" x14ac:dyDescent="0.35">
      <c r="A42" s="18">
        <v>9</v>
      </c>
      <c r="B42" s="21" t="s">
        <v>28</v>
      </c>
      <c r="C42" s="19">
        <f>8*3</f>
        <v>24</v>
      </c>
      <c r="D42" s="20" t="s">
        <v>24</v>
      </c>
      <c r="E42" s="29">
        <v>0</v>
      </c>
      <c r="F42" s="22">
        <f>C42*E42</f>
        <v>0</v>
      </c>
    </row>
    <row r="43" spans="1:6" x14ac:dyDescent="0.35">
      <c r="A43" s="1"/>
      <c r="B43" s="9"/>
      <c r="F43" s="10"/>
    </row>
    <row r="44" spans="1:6" x14ac:dyDescent="0.35">
      <c r="A44" s="2" t="s">
        <v>1</v>
      </c>
      <c r="B44" s="2" t="s">
        <v>18</v>
      </c>
      <c r="C44" s="2" t="s">
        <v>43</v>
      </c>
      <c r="D44" s="2" t="s">
        <v>2</v>
      </c>
      <c r="E44" s="2" t="s">
        <v>3</v>
      </c>
      <c r="F44" s="2" t="s">
        <v>8</v>
      </c>
    </row>
    <row r="45" spans="1:6" x14ac:dyDescent="0.35">
      <c r="A45" s="2"/>
      <c r="B45" s="2"/>
      <c r="C45" s="2" t="s">
        <v>40</v>
      </c>
      <c r="D45" s="2"/>
      <c r="E45" s="2" t="s">
        <v>4</v>
      </c>
      <c r="F45" s="2"/>
    </row>
    <row r="46" spans="1:6" x14ac:dyDescent="0.35">
      <c r="A46" s="2"/>
      <c r="B46" s="2"/>
      <c r="C46" s="2" t="s">
        <v>44</v>
      </c>
      <c r="D46" s="2"/>
      <c r="E46" s="2" t="s">
        <v>5</v>
      </c>
      <c r="F46" s="2" t="s">
        <v>9</v>
      </c>
    </row>
    <row r="47" spans="1:6" x14ac:dyDescent="0.35">
      <c r="A47" s="18">
        <v>10</v>
      </c>
      <c r="B47" s="21" t="s">
        <v>22</v>
      </c>
      <c r="C47" s="19">
        <f>15*8</f>
        <v>120</v>
      </c>
      <c r="D47" s="20" t="s">
        <v>24</v>
      </c>
      <c r="E47" s="29">
        <v>0</v>
      </c>
      <c r="F47" s="22">
        <f>C47*E47</f>
        <v>0</v>
      </c>
    </row>
    <row r="48" spans="1:6" x14ac:dyDescent="0.35">
      <c r="A48" s="18">
        <v>11</v>
      </c>
      <c r="B48" s="21" t="s">
        <v>26</v>
      </c>
      <c r="C48" s="19">
        <v>16</v>
      </c>
      <c r="D48" s="20" t="s">
        <v>24</v>
      </c>
      <c r="E48" s="29">
        <v>0</v>
      </c>
      <c r="F48" s="22">
        <f>C48*E48</f>
        <v>0</v>
      </c>
    </row>
    <row r="49" spans="1:6" x14ac:dyDescent="0.35">
      <c r="A49" s="18">
        <v>12</v>
      </c>
      <c r="B49" s="21" t="s">
        <v>27</v>
      </c>
      <c r="C49" s="19">
        <v>16</v>
      </c>
      <c r="D49" s="20" t="s">
        <v>24</v>
      </c>
      <c r="E49" s="29">
        <v>0</v>
      </c>
      <c r="F49" s="22">
        <f>C49*E49</f>
        <v>0</v>
      </c>
    </row>
    <row r="50" spans="1:6" x14ac:dyDescent="0.35">
      <c r="A50" s="1"/>
      <c r="B50" s="9"/>
      <c r="F50" s="10"/>
    </row>
    <row r="51" spans="1:6" x14ac:dyDescent="0.35">
      <c r="A51" s="2" t="s">
        <v>1</v>
      </c>
      <c r="B51" s="2" t="s">
        <v>18</v>
      </c>
      <c r="C51" s="2" t="s">
        <v>43</v>
      </c>
      <c r="D51" s="2" t="s">
        <v>2</v>
      </c>
      <c r="E51" s="2" t="s">
        <v>3</v>
      </c>
      <c r="F51" s="2" t="s">
        <v>8</v>
      </c>
    </row>
    <row r="52" spans="1:6" x14ac:dyDescent="0.35">
      <c r="A52" s="2"/>
      <c r="B52" s="2"/>
      <c r="C52" s="2" t="s">
        <v>40</v>
      </c>
      <c r="D52" s="2"/>
      <c r="E52" s="2" t="s">
        <v>4</v>
      </c>
      <c r="F52" s="2"/>
    </row>
    <row r="53" spans="1:6" x14ac:dyDescent="0.35">
      <c r="A53" s="2"/>
      <c r="B53" s="2"/>
      <c r="C53" s="2" t="s">
        <v>44</v>
      </c>
      <c r="D53" s="2"/>
      <c r="E53" s="2" t="s">
        <v>5</v>
      </c>
      <c r="F53" s="2" t="s">
        <v>9</v>
      </c>
    </row>
    <row r="54" spans="1:6" x14ac:dyDescent="0.35">
      <c r="A54" s="18">
        <v>10</v>
      </c>
      <c r="B54" s="21" t="s">
        <v>37</v>
      </c>
      <c r="C54" s="19">
        <f>24*8</f>
        <v>192</v>
      </c>
      <c r="D54" s="20" t="s">
        <v>24</v>
      </c>
      <c r="E54" s="29">
        <v>0</v>
      </c>
      <c r="F54" s="22">
        <f>C54*E54</f>
        <v>0</v>
      </c>
    </row>
    <row r="55" spans="1:6" x14ac:dyDescent="0.35">
      <c r="A55" s="18">
        <v>11</v>
      </c>
      <c r="B55" s="21" t="s">
        <v>38</v>
      </c>
      <c r="C55" s="19">
        <v>16</v>
      </c>
      <c r="D55" s="20" t="s">
        <v>24</v>
      </c>
      <c r="E55" s="29">
        <v>0</v>
      </c>
      <c r="F55" s="22">
        <f>C55*E55</f>
        <v>0</v>
      </c>
    </row>
    <row r="56" spans="1:6" x14ac:dyDescent="0.35">
      <c r="A56" s="18">
        <v>12</v>
      </c>
      <c r="B56" s="21" t="s">
        <v>39</v>
      </c>
      <c r="C56" s="19">
        <v>16</v>
      </c>
      <c r="D56" s="20" t="s">
        <v>24</v>
      </c>
      <c r="E56" s="29">
        <v>0</v>
      </c>
      <c r="F56" s="22">
        <f>C56*E56</f>
        <v>0</v>
      </c>
    </row>
    <row r="57" spans="1:6" x14ac:dyDescent="0.35">
      <c r="A57" s="24"/>
      <c r="B57" s="25"/>
      <c r="C57" s="26"/>
      <c r="D57" s="27"/>
      <c r="F57" s="28"/>
    </row>
    <row r="58" spans="1:6" x14ac:dyDescent="0.35">
      <c r="A58" s="1"/>
      <c r="C58" s="11"/>
      <c r="D58" s="12"/>
      <c r="E58" s="12"/>
      <c r="F58" s="13"/>
    </row>
    <row r="59" spans="1:6" x14ac:dyDescent="0.35">
      <c r="A59" s="1"/>
      <c r="C59" s="14"/>
      <c r="E59" s="23" t="s">
        <v>41</v>
      </c>
      <c r="F59" s="6">
        <f>SUM(F10:F56)</f>
        <v>0</v>
      </c>
    </row>
    <row r="60" spans="1:6" x14ac:dyDescent="0.35">
      <c r="A60" s="1"/>
      <c r="C60" s="15"/>
      <c r="D60" s="16"/>
      <c r="E60" s="16"/>
      <c r="F60" s="17"/>
    </row>
    <row r="61" spans="1:6" x14ac:dyDescent="0.35">
      <c r="A61" s="1"/>
    </row>
    <row r="62" spans="1:6" ht="20.149999999999999" customHeight="1" x14ac:dyDescent="0.35">
      <c r="A62" t="s">
        <v>10</v>
      </c>
    </row>
    <row r="63" spans="1:6" ht="20.149999999999999" customHeight="1" x14ac:dyDescent="0.35">
      <c r="A63" t="s">
        <v>45</v>
      </c>
    </row>
    <row r="64" spans="1:6" ht="20.149999999999999" customHeight="1" x14ac:dyDescent="0.35"/>
    <row r="65" spans="1:6" ht="20.149999999999999" customHeight="1" x14ac:dyDescent="0.35">
      <c r="A65" s="7" t="s">
        <v>11</v>
      </c>
      <c r="D65" s="3" t="s">
        <v>17</v>
      </c>
    </row>
    <row r="66" spans="1:6" ht="20.149999999999999" customHeight="1" x14ac:dyDescent="0.35">
      <c r="A66" s="32" t="s">
        <v>12</v>
      </c>
      <c r="B66" s="32"/>
      <c r="C66" s="31"/>
      <c r="D66" s="31"/>
      <c r="E66" s="31"/>
      <c r="F66" s="31"/>
    </row>
    <row r="67" spans="1:6" x14ac:dyDescent="0.35">
      <c r="A67" s="32" t="s">
        <v>13</v>
      </c>
      <c r="B67" s="32"/>
      <c r="C67" s="31"/>
      <c r="D67" s="31"/>
      <c r="E67" s="31"/>
      <c r="F67" s="31"/>
    </row>
    <row r="68" spans="1:6" x14ac:dyDescent="0.35">
      <c r="A68" s="32" t="s">
        <v>14</v>
      </c>
      <c r="B68" s="32"/>
      <c r="C68" s="31"/>
      <c r="D68" s="31"/>
      <c r="E68" s="31"/>
      <c r="F68" s="31"/>
    </row>
    <row r="69" spans="1:6" x14ac:dyDescent="0.35">
      <c r="A69" s="32" t="s">
        <v>15</v>
      </c>
      <c r="B69" s="32"/>
      <c r="C69" s="31"/>
      <c r="D69" s="31"/>
      <c r="E69" s="31"/>
      <c r="F69" s="31"/>
    </row>
    <row r="70" spans="1:6" x14ac:dyDescent="0.35">
      <c r="A70" s="32" t="s">
        <v>16</v>
      </c>
      <c r="B70" s="32"/>
      <c r="C70" s="31"/>
      <c r="D70" s="31"/>
      <c r="E70" s="31"/>
      <c r="F70" s="31"/>
    </row>
  </sheetData>
  <sheetProtection sheet="1" formatCells="0" formatColumns="0" formatRows="0" insertColumns="0" insertRows="0" insertHyperlinks="0" deleteColumns="0" deleteRows="0" sort="0" autoFilter="0" pivotTables="0"/>
  <protectedRanges>
    <protectedRange sqref="E13 E18 E19 E24 E25 E30 E35 E40 E41 E42 E47 E48 E49 E54 E55 E56" name="Bereik1"/>
  </protectedRanges>
  <mergeCells count="10">
    <mergeCell ref="C69:F69"/>
    <mergeCell ref="C70:F70"/>
    <mergeCell ref="A66:B66"/>
    <mergeCell ref="A67:B67"/>
    <mergeCell ref="A68:B68"/>
    <mergeCell ref="A69:B69"/>
    <mergeCell ref="A70:B70"/>
    <mergeCell ref="C66:F66"/>
    <mergeCell ref="C67:F67"/>
    <mergeCell ref="C68:F68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7" ma:contentTypeDescription="Een nieuw document maken." ma:contentTypeScope="" ma:versionID="d448fd674cfdcefe3da153f293c6df2b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cdbfb5c5e3bcfea785bdbcdd0db94a8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8A91BE-1A46-42D4-AE21-F27F45A4A5B0}">
  <ds:schemaRefs>
    <ds:schemaRef ds:uri="http://schemas.microsoft.com/office/2006/metadata/properties"/>
    <ds:schemaRef ds:uri="http://schemas.microsoft.com/office/infopath/2007/PartnerControls"/>
    <ds:schemaRef ds:uri="b94d0489-92ec-4f2b-be12-2cd03ec469dc"/>
    <ds:schemaRef ds:uri="bee0f2c4-9331-4694-9b44-37a7817af775"/>
    <ds:schemaRef ds:uri="5c623482-512b-4ced-b808-b2cf290e27e6"/>
    <ds:schemaRef ds:uri="7d137040-c6d7-479a-9ab6-27b92f9efa83"/>
  </ds:schemaRefs>
</ds:datastoreItem>
</file>

<file path=customXml/itemProps2.xml><?xml version="1.0" encoding="utf-8"?>
<ds:datastoreItem xmlns:ds="http://schemas.openxmlformats.org/officeDocument/2006/customXml" ds:itemID="{AD7EFDB5-0D8C-4F3D-8CE4-4C2426986E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125575-1404-4028-BE05-51EEED4056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Admiraal</dc:creator>
  <cp:lastModifiedBy>Wiebe Muller</cp:lastModifiedBy>
  <cp:lastPrinted>2023-04-11T07:16:28Z</cp:lastPrinted>
  <dcterms:created xsi:type="dcterms:W3CDTF">2023-03-13T08:12:14Z</dcterms:created>
  <dcterms:modified xsi:type="dcterms:W3CDTF">2023-07-13T15:43:25Z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MediaServiceImageTags">
    <vt:lpwstr/>
  </property>
</Properties>
</file>