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3" i="1" l="1"/>
  <c r="D45" i="1" s="1"/>
  <c r="D21" i="1" l="1"/>
  <c r="C17" i="1" l="1"/>
  <c r="D34" i="1" l="1"/>
  <c r="D36" i="1" s="1"/>
  <c r="C29" i="1"/>
  <c r="B35" i="1" l="1"/>
  <c r="D27" i="1"/>
  <c r="D28" i="1"/>
  <c r="D18" i="1" l="1"/>
  <c r="D19" i="1"/>
  <c r="D20" i="1"/>
  <c r="D23" i="1"/>
  <c r="D24" i="1"/>
  <c r="D16" i="1"/>
  <c r="D15" i="1"/>
  <c r="D29" i="1" l="1"/>
</calcChain>
</file>

<file path=xl/sharedStrings.xml><?xml version="1.0" encoding="utf-8"?>
<sst xmlns="http://schemas.openxmlformats.org/spreadsheetml/2006/main" count="48" uniqueCount="44">
  <si>
    <t>Eenmalige kosten voor implementatie, inrichting tot acceptatie</t>
  </si>
  <si>
    <t xml:space="preserve">Jaarlijkse kosten </t>
  </si>
  <si>
    <t>Kosten
per eenheid per jaar</t>
  </si>
  <si>
    <t>Aantal</t>
  </si>
  <si>
    <t>Kosten per jaar</t>
  </si>
  <si>
    <t>Eenmalig</t>
  </si>
  <si>
    <t>- CentOS</t>
  </si>
  <si>
    <t>- Oracle Linux</t>
  </si>
  <si>
    <t>- Windows Server</t>
  </si>
  <si>
    <t>Netwerkcomponenten</t>
  </si>
  <si>
    <t>Eenmalige kosten</t>
  </si>
  <si>
    <t>Eindgebruikersappratuur</t>
  </si>
  <si>
    <t>- Virtuele desktops</t>
  </si>
  <si>
    <t>N.B. Prijzenblad bevat indicatieve aantallen om de inschrijvingen te vergelijken. Facturatie vindt plaats op basis van daadwerkelijke aantallen</t>
  </si>
  <si>
    <t>Totaal prijs waarop u beoordeld wordt (implementatiekosten  + 3 x jaarlijkse kosten)</t>
  </si>
  <si>
    <t>Cloud SaaS</t>
  </si>
  <si>
    <t>- Microsoft 365</t>
  </si>
  <si>
    <t>- Windows 10/11 Laptops/Desktops</t>
  </si>
  <si>
    <t>- Cisco Firewalls met IDS/IPS</t>
  </si>
  <si>
    <t>- Cisco Core switches</t>
  </si>
  <si>
    <t>- On-premise AD/SSO</t>
  </si>
  <si>
    <t>- Azure AD/SSO</t>
  </si>
  <si>
    <t>Totaal Jaarlijkse kosten per jaar op basis van Assets</t>
  </si>
  <si>
    <t>Prijs per GB logvolume</t>
  </si>
  <si>
    <t>Door u ingeschat logvolume in GB/jaar</t>
  </si>
  <si>
    <t>Jaarlijkse kosten obv logvolume</t>
  </si>
  <si>
    <t>Maximale jaarlijkse kosten per Asset (plafond)</t>
  </si>
  <si>
    <t>Totaal Jaarlijkse kosten per jaar op basis van Logvolume</t>
  </si>
  <si>
    <t>Virtuele machines op ESXi</t>
  </si>
  <si>
    <t>Virtuele Xenapp servers onder XenCenter</t>
  </si>
  <si>
    <t>Optie 1: MDR op basis van verrekening per Asset</t>
  </si>
  <si>
    <t>Optie 2: MDR op basis verrekening van logvolume</t>
  </si>
  <si>
    <t>Voor de eenmalige kosten vult u alleen het gele veld in.</t>
  </si>
  <si>
    <r>
      <t xml:space="preserve">Voor de jaarlijkse kosten kiest u optie 1 </t>
    </r>
    <r>
      <rPr>
        <sz val="11"/>
        <color theme="4" tint="-0.249977111117893"/>
        <rFont val="Calibri"/>
        <family val="2"/>
        <scheme val="minor"/>
      </rPr>
      <t>(blauw)</t>
    </r>
    <r>
      <rPr>
        <sz val="11"/>
        <color rgb="FFFF0000"/>
        <rFont val="Calibri"/>
        <family val="2"/>
        <scheme val="minor"/>
      </rPr>
      <t xml:space="preserve"> of optie 2 </t>
    </r>
    <r>
      <rPr>
        <sz val="11"/>
        <color theme="9"/>
        <rFont val="Calibri"/>
        <family val="2"/>
        <scheme val="minor"/>
      </rPr>
      <t>(groen)</t>
    </r>
    <r>
      <rPr>
        <sz val="11"/>
        <color rgb="FFFF0000"/>
        <rFont val="Calibri"/>
        <family val="2"/>
        <scheme val="minor"/>
      </rPr>
      <t xml:space="preserve"> en u vult alleen de blauwe resp. groene velden in.</t>
    </r>
  </si>
  <si>
    <t>Naam</t>
  </si>
  <si>
    <t>Organisatie</t>
  </si>
  <si>
    <t>Datum</t>
  </si>
  <si>
    <t>Handtekening</t>
  </si>
  <si>
    <t>Overige jaarlijkse kosten (additioneel aan Optie 1 of 2)</t>
  </si>
  <si>
    <t>&lt;in te vullen door inschrijver&gt;</t>
  </si>
  <si>
    <t>Totaal overige jaarlijkse kosten</t>
  </si>
  <si>
    <t>Voor de overige jaarlijkse kosten vult u alleen de gele velden in, voor zover van toepassing.</t>
  </si>
  <si>
    <t>Prijsopgave aanbesteding "HET LEVEREN EN HET IMPLEMENTEREN VAN MDR-Diensten" Versie 2</t>
  </si>
  <si>
    <t>Voor de gegevens over de organisatie vult u alleen de gele velden 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</si>
</sst>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1"/>
      <color theme="9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1"/>
      <color theme="9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4" fillId="0" borderId="0" xfId="0" applyFont="1"/>
    <xf numFmtId="49" fontId="0" fillId="0" borderId="0" xfId="0" applyNumberFormat="1" applyAlignment="1">
      <alignment horizontal="left" indent="2"/>
    </xf>
    <xf numFmtId="0" fontId="2" fillId="0" borderId="0" xfId="0" applyFont="1" applyFill="1"/>
    <xf numFmtId="164" fontId="2" fillId="0" borderId="0" xfId="0" applyNumberFormat="1" applyFont="1" applyFill="1"/>
    <xf numFmtId="0" fontId="0" fillId="0" borderId="0" xfId="0" applyFill="1"/>
    <xf numFmtId="0" fontId="5" fillId="0" borderId="0" xfId="0" applyFont="1"/>
    <xf numFmtId="0" fontId="7" fillId="0" borderId="0" xfId="0" applyFont="1"/>
    <xf numFmtId="0" fontId="2" fillId="2" borderId="2" xfId="0" applyFont="1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0" borderId="5" xfId="0" applyFont="1" applyBorder="1"/>
    <xf numFmtId="0" fontId="0" fillId="0" borderId="6" xfId="0" applyBorder="1"/>
    <xf numFmtId="164" fontId="0" fillId="4" borderId="7" xfId="0" applyNumberFormat="1" applyFill="1" applyBorder="1"/>
    <xf numFmtId="0" fontId="2" fillId="2" borderId="3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6" fillId="0" borderId="8" xfId="0" applyFont="1" applyBorder="1"/>
    <xf numFmtId="0" fontId="0" fillId="0" borderId="0" xfId="0" applyBorder="1"/>
    <xf numFmtId="164" fontId="0" fillId="0" borderId="9" xfId="0" applyNumberFormat="1" applyBorder="1"/>
    <xf numFmtId="0" fontId="2" fillId="0" borderId="8" xfId="0" applyFont="1" applyBorder="1" applyAlignment="1">
      <alignment horizontal="left" indent="2"/>
    </xf>
    <xf numFmtId="49" fontId="0" fillId="0" borderId="8" xfId="0" applyNumberFormat="1" applyBorder="1" applyAlignment="1">
      <alignment horizontal="left" indent="2"/>
    </xf>
    <xf numFmtId="164" fontId="0" fillId="6" borderId="0" xfId="0" applyNumberFormat="1" applyFill="1" applyBorder="1"/>
    <xf numFmtId="49" fontId="2" fillId="0" borderId="8" xfId="0" applyNumberFormat="1" applyFont="1" applyBorder="1" applyAlignment="1">
      <alignment horizontal="left" indent="2"/>
    </xf>
    <xf numFmtId="0" fontId="0" fillId="0" borderId="9" xfId="0" applyBorder="1"/>
    <xf numFmtId="49" fontId="0" fillId="0" borderId="8" xfId="0" applyNumberFormat="1" applyFont="1" applyBorder="1" applyAlignment="1">
      <alignment horizontal="left" indent="2"/>
    </xf>
    <xf numFmtId="0" fontId="2" fillId="5" borderId="10" xfId="0" applyFont="1" applyFill="1" applyBorder="1"/>
    <xf numFmtId="0" fontId="2" fillId="5" borderId="11" xfId="0" applyFont="1" applyFill="1" applyBorder="1"/>
    <xf numFmtId="164" fontId="2" fillId="5" borderId="12" xfId="0" applyNumberFormat="1" applyFont="1" applyFill="1" applyBorder="1"/>
    <xf numFmtId="49" fontId="0" fillId="0" borderId="2" xfId="0" applyNumberFormat="1" applyBorder="1" applyAlignment="1">
      <alignment horizontal="left" indent="2"/>
    </xf>
    <xf numFmtId="49" fontId="0" fillId="0" borderId="3" xfId="0" applyNumberFormat="1" applyBorder="1" applyAlignment="1">
      <alignment horizontal="left" indent="2"/>
    </xf>
    <xf numFmtId="0" fontId="0" fillId="7" borderId="3" xfId="0" applyNumberFormat="1" applyFill="1" applyBorder="1"/>
    <xf numFmtId="49" fontId="0" fillId="0" borderId="4" xfId="0" applyNumberFormat="1" applyBorder="1" applyAlignment="1">
      <alignment horizontal="left" indent="2"/>
    </xf>
    <xf numFmtId="164" fontId="0" fillId="7" borderId="0" xfId="0" applyNumberFormat="1" applyFill="1" applyBorder="1"/>
    <xf numFmtId="49" fontId="0" fillId="0" borderId="0" xfId="0" applyNumberFormat="1" applyBorder="1" applyAlignment="1">
      <alignment horizontal="left" indent="2"/>
    </xf>
    <xf numFmtId="49" fontId="0" fillId="0" borderId="9" xfId="0" applyNumberFormat="1" applyBorder="1" applyAlignment="1">
      <alignment horizontal="left" indent="2"/>
    </xf>
    <xf numFmtId="164" fontId="0" fillId="0" borderId="0" xfId="0" applyNumberFormat="1" applyBorder="1" applyAlignment="1">
      <alignment horizontal="left" indent="2"/>
    </xf>
    <xf numFmtId="0" fontId="2" fillId="0" borderId="10" xfId="0" applyFont="1" applyBorder="1"/>
    <xf numFmtId="0" fontId="2" fillId="0" borderId="11" xfId="0" applyFont="1" applyBorder="1"/>
    <xf numFmtId="0" fontId="0" fillId="0" borderId="1" xfId="0" applyBorder="1"/>
    <xf numFmtId="0" fontId="2" fillId="0" borderId="0" xfId="0" applyFont="1" applyFill="1" applyBorder="1"/>
    <xf numFmtId="164" fontId="2" fillId="0" borderId="0" xfId="0" applyNumberFormat="1" applyFont="1" applyFill="1" applyBorder="1"/>
    <xf numFmtId="164" fontId="2" fillId="0" borderId="12" xfId="0" applyNumberFormat="1" applyFont="1" applyBorder="1"/>
    <xf numFmtId="0" fontId="3" fillId="4" borderId="8" xfId="0" applyFont="1" applyFill="1" applyBorder="1"/>
    <xf numFmtId="0" fontId="0" fillId="4" borderId="2" xfId="0" applyFill="1" applyBorder="1" applyAlignment="1"/>
    <xf numFmtId="0" fontId="0" fillId="4" borderId="3" xfId="0" applyFill="1" applyBorder="1" applyAlignment="1"/>
    <xf numFmtId="0" fontId="0" fillId="4" borderId="4" xfId="0" applyFill="1" applyBorder="1" applyAlignment="1"/>
    <xf numFmtId="0" fontId="0" fillId="4" borderId="5" xfId="0" applyFill="1" applyBorder="1" applyAlignment="1"/>
    <xf numFmtId="0" fontId="0" fillId="4" borderId="6" xfId="0" applyFill="1" applyBorder="1" applyAlignment="1"/>
    <xf numFmtId="0" fontId="0" fillId="4" borderId="7" xfId="0" applyFill="1" applyBorder="1" applyAlignment="1"/>
    <xf numFmtId="0" fontId="0" fillId="0" borderId="14" xfId="0" applyBorder="1" applyAlignment="1"/>
    <xf numFmtId="0" fontId="0" fillId="0" borderId="13" xfId="0" applyBorder="1" applyAlignment="1"/>
    <xf numFmtId="0" fontId="1" fillId="3" borderId="0" xfId="0" applyFont="1" applyFill="1" applyAlignment="1">
      <alignment horizontal="center"/>
    </xf>
    <xf numFmtId="0" fontId="3" fillId="0" borderId="0" xfId="0" applyFont="1" applyAlignment="1">
      <alignment horizontal="left" wrapText="1"/>
    </xf>
    <xf numFmtId="0" fontId="0" fillId="4" borderId="10" xfId="0" applyFill="1" applyBorder="1" applyAlignment="1"/>
    <xf numFmtId="0" fontId="0" fillId="4" borderId="11" xfId="0" applyFill="1" applyBorder="1" applyAlignment="1"/>
    <xf numFmtId="0" fontId="0" fillId="4" borderId="12" xfId="0" applyFill="1" applyBorder="1" applyAlignment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"/>
  <sheetViews>
    <sheetView tabSelected="1" zoomScaleNormal="100" workbookViewId="0">
      <selection activeCell="D45" sqref="D45"/>
    </sheetView>
  </sheetViews>
  <sheetFormatPr defaultRowHeight="15" x14ac:dyDescent="0.25"/>
  <cols>
    <col min="1" max="1" width="56.7109375" customWidth="1"/>
    <col min="2" max="2" width="12.5703125" customWidth="1"/>
    <col min="3" max="3" width="8.140625" customWidth="1"/>
    <col min="4" max="4" width="12" customWidth="1"/>
  </cols>
  <sheetData>
    <row r="1" spans="1:4" x14ac:dyDescent="0.25">
      <c r="A1" s="51" t="s">
        <v>42</v>
      </c>
      <c r="B1" s="51"/>
      <c r="C1" s="51"/>
      <c r="D1" s="51"/>
    </row>
    <row r="2" spans="1:4" x14ac:dyDescent="0.25">
      <c r="A2" s="1"/>
      <c r="B2" s="1"/>
      <c r="C2" s="1"/>
      <c r="D2" s="1"/>
    </row>
    <row r="3" spans="1:4" x14ac:dyDescent="0.25">
      <c r="A3" s="6" t="s">
        <v>32</v>
      </c>
    </row>
    <row r="4" spans="1:4" x14ac:dyDescent="0.25">
      <c r="A4" s="6" t="s">
        <v>33</v>
      </c>
    </row>
    <row r="5" spans="1:4" x14ac:dyDescent="0.25">
      <c r="A5" s="6" t="s">
        <v>41</v>
      </c>
    </row>
    <row r="6" spans="1:4" x14ac:dyDescent="0.25">
      <c r="A6" s="6" t="s">
        <v>43</v>
      </c>
    </row>
    <row r="7" spans="1:4" ht="32.25" customHeight="1" x14ac:dyDescent="0.25">
      <c r="A7" s="52" t="s">
        <v>13</v>
      </c>
      <c r="B7" s="52"/>
      <c r="C7" s="52"/>
      <c r="D7" s="52"/>
    </row>
    <row r="8" spans="1:4" ht="15.75" thickBot="1" x14ac:dyDescent="0.3">
      <c r="A8" s="1"/>
    </row>
    <row r="9" spans="1:4" x14ac:dyDescent="0.25">
      <c r="A9" s="8" t="s">
        <v>10</v>
      </c>
      <c r="B9" s="9"/>
      <c r="C9" s="9"/>
      <c r="D9" s="10" t="s">
        <v>5</v>
      </c>
    </row>
    <row r="10" spans="1:4" ht="15.75" thickBot="1" x14ac:dyDescent="0.3">
      <c r="A10" s="11" t="s">
        <v>0</v>
      </c>
      <c r="B10" s="12"/>
      <c r="C10" s="12"/>
      <c r="D10" s="13">
        <v>0</v>
      </c>
    </row>
    <row r="11" spans="1:4" ht="15.75" thickBot="1" x14ac:dyDescent="0.3"/>
    <row r="12" spans="1:4" ht="45" x14ac:dyDescent="0.25">
      <c r="A12" s="8" t="s">
        <v>1</v>
      </c>
      <c r="B12" s="14" t="s">
        <v>2</v>
      </c>
      <c r="C12" s="14" t="s">
        <v>3</v>
      </c>
      <c r="D12" s="15" t="s">
        <v>4</v>
      </c>
    </row>
    <row r="13" spans="1:4" x14ac:dyDescent="0.25">
      <c r="A13" s="16" t="s">
        <v>30</v>
      </c>
      <c r="B13" s="17"/>
      <c r="C13" s="17"/>
      <c r="D13" s="18"/>
    </row>
    <row r="14" spans="1:4" x14ac:dyDescent="0.25">
      <c r="A14" s="19" t="s">
        <v>11</v>
      </c>
      <c r="B14" s="17"/>
      <c r="C14" s="17"/>
      <c r="D14" s="18"/>
    </row>
    <row r="15" spans="1:4" x14ac:dyDescent="0.25">
      <c r="A15" s="20" t="s">
        <v>17</v>
      </c>
      <c r="B15" s="21"/>
      <c r="C15" s="17">
        <v>1356</v>
      </c>
      <c r="D15" s="18">
        <f>B15*C15</f>
        <v>0</v>
      </c>
    </row>
    <row r="16" spans="1:4" x14ac:dyDescent="0.25">
      <c r="A16" s="20" t="s">
        <v>12</v>
      </c>
      <c r="B16" s="21"/>
      <c r="C16" s="17">
        <v>35</v>
      </c>
      <c r="D16" s="18">
        <f t="shared" ref="D16:D24" si="0">B16*C16</f>
        <v>0</v>
      </c>
    </row>
    <row r="17" spans="1:4" x14ac:dyDescent="0.25">
      <c r="A17" s="22" t="s">
        <v>28</v>
      </c>
      <c r="B17" s="17"/>
      <c r="C17" s="17">
        <f>SUM(C18:C20)</f>
        <v>492</v>
      </c>
      <c r="D17" s="23"/>
    </row>
    <row r="18" spans="1:4" x14ac:dyDescent="0.25">
      <c r="A18" s="20" t="s">
        <v>7</v>
      </c>
      <c r="B18" s="21"/>
      <c r="C18" s="17">
        <v>19</v>
      </c>
      <c r="D18" s="18">
        <f t="shared" si="0"/>
        <v>0</v>
      </c>
    </row>
    <row r="19" spans="1:4" x14ac:dyDescent="0.25">
      <c r="A19" s="20" t="s">
        <v>6</v>
      </c>
      <c r="B19" s="21"/>
      <c r="C19" s="17">
        <v>73</v>
      </c>
      <c r="D19" s="18">
        <f t="shared" si="0"/>
        <v>0</v>
      </c>
    </row>
    <row r="20" spans="1:4" x14ac:dyDescent="0.25">
      <c r="A20" s="20" t="s">
        <v>8</v>
      </c>
      <c r="B20" s="21"/>
      <c r="C20" s="17">
        <v>400</v>
      </c>
      <c r="D20" s="18">
        <f t="shared" si="0"/>
        <v>0</v>
      </c>
    </row>
    <row r="21" spans="1:4" x14ac:dyDescent="0.25">
      <c r="A21" s="22" t="s">
        <v>29</v>
      </c>
      <c r="B21" s="21"/>
      <c r="C21" s="17">
        <v>128</v>
      </c>
      <c r="D21" s="18">
        <f t="shared" si="0"/>
        <v>0</v>
      </c>
    </row>
    <row r="22" spans="1:4" x14ac:dyDescent="0.25">
      <c r="A22" s="22" t="s">
        <v>9</v>
      </c>
      <c r="B22" s="17"/>
      <c r="C22" s="17"/>
      <c r="D22" s="23"/>
    </row>
    <row r="23" spans="1:4" x14ac:dyDescent="0.25">
      <c r="A23" s="20" t="s">
        <v>18</v>
      </c>
      <c r="B23" s="21"/>
      <c r="C23" s="17">
        <v>2</v>
      </c>
      <c r="D23" s="18">
        <f t="shared" si="0"/>
        <v>0</v>
      </c>
    </row>
    <row r="24" spans="1:4" x14ac:dyDescent="0.25">
      <c r="A24" s="20" t="s">
        <v>19</v>
      </c>
      <c r="B24" s="21"/>
      <c r="C24" s="17">
        <v>5</v>
      </c>
      <c r="D24" s="18">
        <f t="shared" si="0"/>
        <v>0</v>
      </c>
    </row>
    <row r="25" spans="1:4" x14ac:dyDescent="0.25">
      <c r="A25" s="20" t="s">
        <v>20</v>
      </c>
      <c r="B25" s="21"/>
      <c r="C25" s="17">
        <v>1</v>
      </c>
      <c r="D25" s="18"/>
    </row>
    <row r="26" spans="1:4" x14ac:dyDescent="0.25">
      <c r="A26" s="22" t="s">
        <v>15</v>
      </c>
      <c r="B26" s="17"/>
      <c r="C26" s="17"/>
      <c r="D26" s="23"/>
    </row>
    <row r="27" spans="1:4" x14ac:dyDescent="0.25">
      <c r="A27" s="24" t="s">
        <v>16</v>
      </c>
      <c r="B27" s="21"/>
      <c r="C27" s="17">
        <v>1</v>
      </c>
      <c r="D27" s="18">
        <f t="shared" ref="D27:D28" si="1">B27*C27</f>
        <v>0</v>
      </c>
    </row>
    <row r="28" spans="1:4" ht="15.75" thickBot="1" x14ac:dyDescent="0.3">
      <c r="A28" s="24" t="s">
        <v>21</v>
      </c>
      <c r="B28" s="21"/>
      <c r="C28" s="17"/>
      <c r="D28" s="18">
        <f t="shared" si="1"/>
        <v>0</v>
      </c>
    </row>
    <row r="29" spans="1:4" ht="15.75" thickBot="1" x14ac:dyDescent="0.3">
      <c r="A29" s="25" t="s">
        <v>22</v>
      </c>
      <c r="B29" s="26"/>
      <c r="C29" s="26">
        <f>SUM(C13:C28)</f>
        <v>2512</v>
      </c>
      <c r="D29" s="27">
        <f>SUM(D13:D28)</f>
        <v>0</v>
      </c>
    </row>
    <row r="30" spans="1:4" s="5" customFormat="1" x14ac:dyDescent="0.25">
      <c r="A30" s="3"/>
      <c r="B30" s="3"/>
      <c r="C30" s="3"/>
      <c r="D30" s="4"/>
    </row>
    <row r="31" spans="1:4" ht="15.75" thickBot="1" x14ac:dyDescent="0.3">
      <c r="A31" s="7" t="s">
        <v>31</v>
      </c>
      <c r="B31" s="2"/>
      <c r="C31" s="2"/>
      <c r="D31" s="2"/>
    </row>
    <row r="32" spans="1:4" x14ac:dyDescent="0.25">
      <c r="A32" s="28" t="s">
        <v>24</v>
      </c>
      <c r="B32" s="29"/>
      <c r="C32" s="30"/>
      <c r="D32" s="31"/>
    </row>
    <row r="33" spans="1:4" x14ac:dyDescent="0.25">
      <c r="A33" s="20" t="s">
        <v>23</v>
      </c>
      <c r="B33" s="32"/>
      <c r="C33" s="33"/>
      <c r="D33" s="34"/>
    </row>
    <row r="34" spans="1:4" x14ac:dyDescent="0.25">
      <c r="A34" s="20" t="s">
        <v>25</v>
      </c>
      <c r="B34" s="33"/>
      <c r="C34" s="33"/>
      <c r="D34" s="18">
        <f>B33*C32</f>
        <v>0</v>
      </c>
    </row>
    <row r="35" spans="1:4" ht="15.75" thickBot="1" x14ac:dyDescent="0.3">
      <c r="A35" s="20" t="s">
        <v>26</v>
      </c>
      <c r="B35" s="35">
        <f>D34/C29</f>
        <v>0</v>
      </c>
      <c r="C35" s="33"/>
      <c r="D35" s="34"/>
    </row>
    <row r="36" spans="1:4" ht="15.75" thickBot="1" x14ac:dyDescent="0.3">
      <c r="A36" s="25" t="s">
        <v>27</v>
      </c>
      <c r="B36" s="26"/>
      <c r="C36" s="26"/>
      <c r="D36" s="27">
        <f>SUM(D31:D35)</f>
        <v>0</v>
      </c>
    </row>
    <row r="37" spans="1:4" ht="15.75" thickBot="1" x14ac:dyDescent="0.3">
      <c r="A37" s="39"/>
      <c r="B37" s="39"/>
      <c r="C37" s="39"/>
      <c r="D37" s="40"/>
    </row>
    <row r="38" spans="1:4" ht="30" x14ac:dyDescent="0.25">
      <c r="A38" s="8" t="s">
        <v>38</v>
      </c>
      <c r="B38" s="14"/>
      <c r="C38" s="14"/>
      <c r="D38" s="15" t="s">
        <v>4</v>
      </c>
    </row>
    <row r="39" spans="1:4" ht="15.75" thickBot="1" x14ac:dyDescent="0.3">
      <c r="A39" s="42" t="s">
        <v>39</v>
      </c>
      <c r="B39" s="17"/>
      <c r="C39" s="17"/>
      <c r="D39" s="13">
        <v>0</v>
      </c>
    </row>
    <row r="40" spans="1:4" ht="15.75" thickBot="1" x14ac:dyDescent="0.3">
      <c r="A40" s="42" t="s">
        <v>39</v>
      </c>
      <c r="B40" s="17"/>
      <c r="C40" s="17"/>
      <c r="D40" s="13">
        <v>0</v>
      </c>
    </row>
    <row r="41" spans="1:4" ht="15.75" thickBot="1" x14ac:dyDescent="0.3">
      <c r="A41" s="42" t="s">
        <v>39</v>
      </c>
      <c r="B41" s="17"/>
      <c r="C41" s="17"/>
      <c r="D41" s="13">
        <v>0</v>
      </c>
    </row>
    <row r="42" spans="1:4" ht="15.75" thickBot="1" x14ac:dyDescent="0.3">
      <c r="A42" s="42" t="s">
        <v>39</v>
      </c>
      <c r="B42" s="17"/>
      <c r="C42" s="17"/>
      <c r="D42" s="13">
        <v>0</v>
      </c>
    </row>
    <row r="43" spans="1:4" ht="15.75" thickBot="1" x14ac:dyDescent="0.3">
      <c r="A43" s="25" t="s">
        <v>40</v>
      </c>
      <c r="B43" s="26"/>
      <c r="C43" s="26"/>
      <c r="D43" s="27">
        <f>SUM(D39:D42)</f>
        <v>0</v>
      </c>
    </row>
    <row r="44" spans="1:4" ht="15.75" thickBot="1" x14ac:dyDescent="0.3"/>
    <row r="45" spans="1:4" ht="15.75" thickBot="1" x14ac:dyDescent="0.3">
      <c r="A45" s="36" t="s">
        <v>14</v>
      </c>
      <c r="B45" s="37"/>
      <c r="C45" s="37"/>
      <c r="D45" s="41">
        <f>D10+D29*3+D36*3 + 3*D43</f>
        <v>0</v>
      </c>
    </row>
    <row r="47" spans="1:4" ht="15.75" thickBot="1" x14ac:dyDescent="0.3"/>
    <row r="48" spans="1:4" ht="15.75" thickBot="1" x14ac:dyDescent="0.3">
      <c r="A48" s="36" t="s">
        <v>35</v>
      </c>
      <c r="B48" s="53"/>
      <c r="C48" s="54"/>
      <c r="D48" s="55"/>
    </row>
    <row r="49" spans="1:4" ht="15.75" thickBot="1" x14ac:dyDescent="0.3">
      <c r="A49" s="38" t="s">
        <v>34</v>
      </c>
      <c r="B49" s="53"/>
      <c r="C49" s="54"/>
      <c r="D49" s="55"/>
    </row>
    <row r="50" spans="1:4" ht="15.75" thickBot="1" x14ac:dyDescent="0.3">
      <c r="A50" s="38" t="s">
        <v>36</v>
      </c>
      <c r="B50" s="53"/>
      <c r="C50" s="54"/>
      <c r="D50" s="55"/>
    </row>
    <row r="51" spans="1:4" x14ac:dyDescent="0.25">
      <c r="A51" s="49" t="s">
        <v>37</v>
      </c>
      <c r="B51" s="43"/>
      <c r="C51" s="44"/>
      <c r="D51" s="45"/>
    </row>
    <row r="52" spans="1:4" ht="15.75" thickBot="1" x14ac:dyDescent="0.3">
      <c r="A52" s="50"/>
      <c r="B52" s="46"/>
      <c r="C52" s="47"/>
      <c r="D52" s="48"/>
    </row>
  </sheetData>
  <mergeCells count="7">
    <mergeCell ref="B51:D52"/>
    <mergeCell ref="A51:A52"/>
    <mergeCell ref="A1:D1"/>
    <mergeCell ref="A7:D7"/>
    <mergeCell ref="B48:D48"/>
    <mergeCell ref="B49:D49"/>
    <mergeCell ref="B50:D5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2024-03-15T15:52:28Z</dcterms:modified>
</cp:coreProperties>
</file>