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mdb.sharepoint.com/sites/p-10842/Documenten voor Externen/Catering/"/>
    </mc:Choice>
  </mc:AlternateContent>
  <xr:revisionPtr revIDLastSave="619" documentId="13_ncr:1_{B2AB18F1-E81F-471F-8790-BDAC5D583A27}" xr6:coauthVersionLast="47" xr6:coauthVersionMax="47" xr10:uidLastSave="{5F57D1AC-0B56-453D-80B4-58039B740E55}"/>
  <bookViews>
    <workbookView xWindow="-120" yWindow="-120" windowWidth="29040" windowHeight="15840" xr2:uid="{3552DC20-3B1C-4215-A99A-FD8572400A3D}"/>
  </bookViews>
  <sheets>
    <sheet name="Prijsinvulblad" sheetId="3" r:id="rId1"/>
  </sheets>
  <definedNames>
    <definedName name="_xlnm.Print_Area" localSheetId="0">Prijsinvulblad!$1:$24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3" l="1"/>
  <c r="E12" i="3"/>
  <c r="F5" i="3"/>
  <c r="H5" i="3" s="1"/>
  <c r="C13" i="3"/>
  <c r="D13" i="3"/>
  <c r="F9" i="3"/>
  <c r="H9" i="3" s="1"/>
  <c r="G9" i="3"/>
  <c r="I9" i="3" s="1"/>
  <c r="F6" i="3"/>
  <c r="H6" i="3" s="1"/>
  <c r="G6" i="3"/>
  <c r="I6" i="3" s="1"/>
  <c r="F10" i="3"/>
  <c r="H10" i="3" s="1"/>
  <c r="G10" i="3"/>
  <c r="I10" i="3" s="1"/>
  <c r="F7" i="3"/>
  <c r="H7" i="3" s="1"/>
  <c r="G7" i="3"/>
  <c r="I7" i="3" s="1"/>
  <c r="F11" i="3"/>
  <c r="H11" i="3" s="1"/>
  <c r="G11" i="3"/>
  <c r="I11" i="3" s="1"/>
  <c r="G5" i="3"/>
  <c r="I5" i="3" s="1"/>
  <c r="I13" i="3" l="1"/>
  <c r="J10" i="3"/>
  <c r="J7" i="3"/>
  <c r="J6" i="3"/>
  <c r="J9" i="3"/>
  <c r="J11" i="3"/>
  <c r="J5" i="3"/>
  <c r="H13" i="3"/>
  <c r="J13" i="3" l="1"/>
  <c r="C17" i="3" s="1"/>
</calcChain>
</file>

<file path=xl/sharedStrings.xml><?xml version="1.0" encoding="utf-8"?>
<sst xmlns="http://schemas.openxmlformats.org/spreadsheetml/2006/main" count="26" uniqueCount="26">
  <si>
    <t>Naam Inschrijver:</t>
  </si>
  <si>
    <t>Plaats:</t>
  </si>
  <si>
    <t>Datum:</t>
  </si>
  <si>
    <t>Naam vertegenwoordiger:</t>
  </si>
  <si>
    <t>Functie:</t>
  </si>
  <si>
    <t>Handtekening:</t>
  </si>
  <si>
    <t>Kosten per jaar</t>
  </si>
  <si>
    <r>
      <t xml:space="preserve">Door middel van het invullen en ondertekenen van dit prijsinvulformulier verklaart de inschrijver het onderstaande:
1. Dat de inschrijving voldoet aan alle voorwaarden zoals die zijn gesteld in de offerteaanvraag met kenmerk </t>
    </r>
    <r>
      <rPr>
        <sz val="11"/>
        <color rgb="FFFF0000"/>
        <rFont val="Calibri"/>
        <family val="2"/>
        <scheme val="minor"/>
      </rPr>
      <t>@@@@@@@@</t>
    </r>
    <r>
      <rPr>
        <sz val="11"/>
        <rFont val="Calibri"/>
        <family val="2"/>
        <scheme val="minor"/>
      </rPr>
      <t>, bijbehorende bijlagen en de bijbehorende Nota's van inlichtingen.
2. De opgegeven prijzen dienen all-in tarieven te zijn, hetgeen betekent dat alle eventuele bijkomende kosten in de tarieven dienen te zijn verwerkt, zoals, maar niet uitsluiten, reis-, parkeer- en transportkosten, rapportagekosten, administratiekosten en andere logisch tot de opdracht behorende kosten.
3. Dat hij/zij borg staat voor een correcte uitvoering van de opdracht tegen de aangegeven kosten.</t>
    </r>
  </si>
  <si>
    <t>indicatieve kosten per jaar
Bruistensingel</t>
  </si>
  <si>
    <t>indicatieve kosten per jaar
Hervensebaan</t>
  </si>
  <si>
    <t>tarief per maaltijd</t>
  </si>
  <si>
    <t>indicatief aantal maaltijden per dag
Hervensebaan</t>
  </si>
  <si>
    <t>indicatief aantal maaltijden per dag Bruistensingel</t>
  </si>
  <si>
    <t>indicatieve kosten per maand
Bruistensingel</t>
  </si>
  <si>
    <t>indicatieve kosten per maand
Hervensebaan</t>
  </si>
  <si>
    <t>Totaal</t>
  </si>
  <si>
    <t>Totaal inschrijfbedrag</t>
  </si>
  <si>
    <t>Het totale all-in inschrijfbedrag is als volgt opgebouwd:</t>
  </si>
  <si>
    <t>Ontbijt Kinderen &lt;12 jaar*</t>
  </si>
  <si>
    <t>Lunch Kinderen &lt;12 jaar*</t>
  </si>
  <si>
    <t>Diner Kinderen &lt;12 jaar*</t>
  </si>
  <si>
    <t>Ontbijt volwassene en kinderen ≥12 jaar**</t>
  </si>
  <si>
    <t>Lunch volwassene en kinderen ≥12 jaar**</t>
  </si>
  <si>
    <t>Diner volwassene en kinderen ≥12 jaar**</t>
  </si>
  <si>
    <t>**Totaalprijs per dag (Ontbijt, lunch en diner) volwassene en kinderen ≥12 jaar is maximaal €30,00</t>
  </si>
  <si>
    <t>*Totaalprijs 3 maaltijden voor kinderen &lt;12 jaar is maximaal €20,00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</si>
</sst>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rgb="FF3F3F76"/>
      <name val="Noto Sans"/>
      <family val="2"/>
    </font>
    <font>
      <i/>
      <u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DCE6F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5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4" borderId="15" applyNumberFormat="0" applyAlignment="0" applyProtection="0"/>
    <xf numFmtId="0" fontId="4" fillId="0" borderId="0"/>
    <xf numFmtId="164" fontId="3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8" xfId="0" applyBorder="1" applyAlignment="1">
      <alignment horizontal="left" vertical="center"/>
    </xf>
    <xf numFmtId="44" fontId="3" fillId="5" borderId="6" xfId="1" applyFill="1" applyBorder="1"/>
    <xf numFmtId="0" fontId="0" fillId="0" borderId="9" xfId="0" applyBorder="1" applyAlignment="1">
      <alignment vertical="top"/>
    </xf>
    <xf numFmtId="44" fontId="0" fillId="3" borderId="17" xfId="2" applyFont="1" applyFill="1" applyBorder="1"/>
    <xf numFmtId="0" fontId="0" fillId="3" borderId="0" xfId="0" applyFill="1" applyAlignment="1">
      <alignment horizontal="center" vertical="top"/>
    </xf>
    <xf numFmtId="0" fontId="0" fillId="3" borderId="16" xfId="0" applyFill="1" applyBorder="1"/>
    <xf numFmtId="0" fontId="0" fillId="3" borderId="0" xfId="0" applyFill="1" applyAlignment="1">
      <alignment vertical="top"/>
    </xf>
    <xf numFmtId="0" fontId="0" fillId="3" borderId="1" xfId="0" applyFill="1" applyBorder="1" applyAlignment="1">
      <alignment vertical="top"/>
    </xf>
    <xf numFmtId="0" fontId="1" fillId="3" borderId="0" xfId="0" applyFont="1" applyFill="1" applyAlignment="1">
      <alignment horizontal="left" vertical="top"/>
    </xf>
    <xf numFmtId="0" fontId="3" fillId="5" borderId="14" xfId="4" applyFill="1" applyBorder="1" applyAlignment="1">
      <alignment horizontal="center"/>
    </xf>
    <xf numFmtId="0" fontId="3" fillId="5" borderId="2" xfId="4" applyFill="1" applyBorder="1" applyAlignment="1">
      <alignment horizontal="center" wrapText="1"/>
    </xf>
    <xf numFmtId="0" fontId="3" fillId="5" borderId="18" xfId="4" applyFill="1" applyBorder="1" applyAlignment="1">
      <alignment horizontal="center" wrapText="1"/>
    </xf>
    <xf numFmtId="0" fontId="3" fillId="5" borderId="19" xfId="4" applyFill="1" applyBorder="1"/>
    <xf numFmtId="44" fontId="0" fillId="3" borderId="0" xfId="2" applyFont="1" applyFill="1" applyBorder="1"/>
    <xf numFmtId="0" fontId="3" fillId="5" borderId="27" xfId="4" applyFill="1" applyBorder="1" applyAlignment="1">
      <alignment horizontal="center" wrapText="1"/>
    </xf>
    <xf numFmtId="44" fontId="6" fillId="2" borderId="0" xfId="1" applyFont="1" applyFill="1" applyBorder="1"/>
    <xf numFmtId="44" fontId="6" fillId="2" borderId="28" xfId="1" applyFont="1" applyFill="1" applyBorder="1"/>
    <xf numFmtId="44" fontId="0" fillId="3" borderId="28" xfId="2" applyFont="1" applyFill="1" applyBorder="1"/>
    <xf numFmtId="44" fontId="3" fillId="5" borderId="13" xfId="4" applyNumberFormat="1" applyFill="1" applyBorder="1"/>
    <xf numFmtId="0" fontId="3" fillId="5" borderId="5" xfId="4" applyFill="1" applyBorder="1" applyAlignment="1">
      <alignment horizontal="center"/>
    </xf>
    <xf numFmtId="44" fontId="3" fillId="5" borderId="5" xfId="4" applyNumberFormat="1" applyFill="1" applyBorder="1"/>
    <xf numFmtId="0" fontId="1" fillId="0" borderId="10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165" fontId="3" fillId="5" borderId="12" xfId="14" applyNumberFormat="1" applyFill="1" applyBorder="1" applyAlignment="1">
      <alignment horizontal="center"/>
    </xf>
    <xf numFmtId="165" fontId="3" fillId="5" borderId="13" xfId="14" applyNumberFormat="1" applyFill="1" applyBorder="1" applyAlignment="1">
      <alignment horizontal="center"/>
    </xf>
    <xf numFmtId="0" fontId="6" fillId="3" borderId="10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/>
    </xf>
    <xf numFmtId="44" fontId="0" fillId="3" borderId="20" xfId="0" applyNumberFormat="1" applyFill="1" applyBorder="1" applyAlignment="1">
      <alignment horizontal="center" vertical="top"/>
    </xf>
    <xf numFmtId="44" fontId="0" fillId="3" borderId="21" xfId="0" applyNumberFormat="1" applyFill="1" applyBorder="1" applyAlignment="1">
      <alignment horizontal="center" vertical="top"/>
    </xf>
    <xf numFmtId="44" fontId="0" fillId="3" borderId="22" xfId="0" applyNumberFormat="1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0" fillId="2" borderId="23" xfId="0" applyFill="1" applyBorder="1" applyAlignment="1">
      <alignment horizontal="center" vertical="top"/>
    </xf>
    <xf numFmtId="0" fontId="0" fillId="2" borderId="24" xfId="0" applyFill="1" applyBorder="1" applyAlignment="1">
      <alignment horizontal="center" vertical="top"/>
    </xf>
    <xf numFmtId="0" fontId="0" fillId="2" borderId="25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13" xfId="0" applyFill="1" applyBorder="1" applyAlignment="1">
      <alignment horizontal="center" vertical="top"/>
    </xf>
    <xf numFmtId="0" fontId="0" fillId="2" borderId="29" xfId="0" applyFill="1" applyBorder="1" applyAlignment="1">
      <alignment horizontal="center" vertical="top"/>
    </xf>
    <xf numFmtId="44" fontId="6" fillId="3" borderId="0" xfId="1" applyFont="1" applyFill="1" applyBorder="1"/>
    <xf numFmtId="0" fontId="0" fillId="3" borderId="0" xfId="0" applyFill="1" applyBorder="1" applyAlignment="1">
      <alignment horizontal="center"/>
    </xf>
    <xf numFmtId="44" fontId="0" fillId="3" borderId="0" xfId="0" applyNumberFormat="1" applyFill="1" applyBorder="1"/>
    <xf numFmtId="0" fontId="8" fillId="3" borderId="16" xfId="0" applyFont="1" applyFill="1" applyBorder="1" applyAlignment="1">
      <alignment horizontal="left" indent="1"/>
    </xf>
  </cellXfs>
  <cellStyles count="15">
    <cellStyle name="Comma 2" xfId="14" xr:uid="{9DE4B1EA-6F0D-40E1-B4F1-044358784579}"/>
    <cellStyle name="Currency 2" xfId="2" xr:uid="{8BA17F3E-95F5-462B-AC92-6280304606BF}"/>
    <cellStyle name="Input 2" xfId="12" xr:uid="{C900A449-9B3F-421D-8902-87DD7069FC89}"/>
    <cellStyle name="Standaard" xfId="0" builtinId="0"/>
    <cellStyle name="Standaard 2" xfId="6" xr:uid="{527A17AD-D854-4B50-9A7B-F9EB51F9E07E}"/>
    <cellStyle name="Standaard 3" xfId="13" xr:uid="{7EF65693-9357-4FB8-B58C-F41330C6ECE3}"/>
    <cellStyle name="Standaard 4" xfId="4" xr:uid="{F86F35CB-8941-4E23-BCD5-C38408556A0D}"/>
    <cellStyle name="Valuta" xfId="1" builtinId="4"/>
    <cellStyle name="Valuta 2" xfId="5" xr:uid="{DA765EE3-324C-4E8B-AA6F-471AF74D82B7}"/>
    <cellStyle name="Valuta 2 2" xfId="10" xr:uid="{83CDC860-EC75-44FF-9D92-28791E2AEBDB}"/>
    <cellStyle name="Valuta 3" xfId="3" xr:uid="{5977FC40-30B7-4535-B06F-53CF520E3FBC}"/>
    <cellStyle name="Valuta 3 2" xfId="9" xr:uid="{AE7763F3-BC5B-4E37-BDD2-21A5F6EBAAFE}"/>
    <cellStyle name="Valuta 4" xfId="7" xr:uid="{82305E41-019F-450C-9EE1-01771AA09DEA}"/>
    <cellStyle name="Valuta 4 2" xfId="11" xr:uid="{9409062B-2900-48C7-88E1-3706534E195C}"/>
    <cellStyle name="Valuta 5" xfId="8" xr:uid="{C5585736-4C1E-4F34-A0AE-C60BD52E7015}"/>
  </cellStyles>
  <dxfs count="1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53EE2E"/>
      <color rgb="FF92E105"/>
      <color rgb="FF8BD505"/>
      <color rgb="FF550294"/>
      <color rgb="FF7733FF"/>
      <color rgb="FF9966FF"/>
      <color rgb="FF6600CC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A6AF0-A4AA-4535-A207-C48CF3B75129}">
  <sheetPr>
    <pageSetUpPr fitToPage="1"/>
  </sheetPr>
  <dimension ref="A1:N25"/>
  <sheetViews>
    <sheetView tabSelected="1" zoomScaleNormal="100" workbookViewId="0">
      <selection activeCell="E6" sqref="E6"/>
    </sheetView>
  </sheetViews>
  <sheetFormatPr defaultColWidth="0" defaultRowHeight="15" zeroHeight="1" x14ac:dyDescent="0.25"/>
  <cols>
    <col min="1" max="1" width="1.28515625" style="10" customWidth="1"/>
    <col min="2" max="2" width="51.28515625" style="10" customWidth="1"/>
    <col min="3" max="4" width="17.85546875" style="10" customWidth="1"/>
    <col min="5" max="10" width="16.7109375" style="10" customWidth="1"/>
    <col min="11" max="11" width="1.28515625" style="10" customWidth="1"/>
    <col min="12" max="12" width="0" style="1" hidden="1" customWidth="1"/>
    <col min="13" max="14" width="0" style="1" hidden="1"/>
    <col min="15" max="16384" width="9.140625" style="1" hidden="1"/>
  </cols>
  <sheetData>
    <row r="1" spans="2:10" ht="7.5" customHeight="1" thickBot="1" x14ac:dyDescent="0.3"/>
    <row r="2" spans="2:10" ht="15.75" thickBot="1" x14ac:dyDescent="0.3">
      <c r="B2" s="25" t="s">
        <v>17</v>
      </c>
      <c r="C2" s="26"/>
      <c r="D2" s="26"/>
      <c r="E2" s="26"/>
      <c r="F2" s="26"/>
      <c r="G2" s="26"/>
      <c r="H2" s="26"/>
      <c r="I2" s="26"/>
      <c r="J2" s="27"/>
    </row>
    <row r="3" spans="2:10" ht="14.25" customHeight="1" thickBot="1" x14ac:dyDescent="0.3">
      <c r="B3" s="12"/>
      <c r="C3" s="12"/>
      <c r="D3" s="12"/>
      <c r="E3" s="12"/>
      <c r="F3" s="12"/>
      <c r="G3" s="12"/>
      <c r="H3" s="12"/>
      <c r="I3" s="12"/>
      <c r="J3" s="12"/>
    </row>
    <row r="4" spans="2:10" ht="60" x14ac:dyDescent="0.25">
      <c r="B4" s="14"/>
      <c r="C4" s="14" t="s">
        <v>11</v>
      </c>
      <c r="D4" s="14" t="s">
        <v>12</v>
      </c>
      <c r="E4" s="18" t="s">
        <v>10</v>
      </c>
      <c r="F4" s="14" t="s">
        <v>14</v>
      </c>
      <c r="G4" s="14" t="s">
        <v>13</v>
      </c>
      <c r="H4" s="14" t="s">
        <v>9</v>
      </c>
      <c r="I4" s="14" t="s">
        <v>8</v>
      </c>
      <c r="J4" s="15" t="s">
        <v>6</v>
      </c>
    </row>
    <row r="5" spans="2:10" ht="14.25" customHeight="1" x14ac:dyDescent="0.25">
      <c r="B5" s="9" t="s">
        <v>18</v>
      </c>
      <c r="C5" s="46">
        <v>10</v>
      </c>
      <c r="D5" s="46">
        <v>5</v>
      </c>
      <c r="E5" s="20"/>
      <c r="F5" s="21">
        <f>(C5)*E5*365/12</f>
        <v>0</v>
      </c>
      <c r="G5" s="17">
        <f>(D5)*E5*365/12</f>
        <v>0</v>
      </c>
      <c r="H5" s="47">
        <f>F5*12</f>
        <v>0</v>
      </c>
      <c r="I5" s="47">
        <f>G5*12</f>
        <v>0</v>
      </c>
      <c r="J5" s="7">
        <f>H5+I5</f>
        <v>0</v>
      </c>
    </row>
    <row r="6" spans="2:10" ht="14.25" customHeight="1" x14ac:dyDescent="0.25">
      <c r="B6" s="9" t="s">
        <v>19</v>
      </c>
      <c r="C6" s="46">
        <v>10</v>
      </c>
      <c r="D6" s="46">
        <v>5</v>
      </c>
      <c r="E6" s="19"/>
      <c r="F6" s="17">
        <f t="shared" ref="F6:F11" si="0">(C6)*E6*365/12</f>
        <v>0</v>
      </c>
      <c r="G6" s="17">
        <f t="shared" ref="G6:G11" si="1">(D6)*E6*365/12</f>
        <v>0</v>
      </c>
      <c r="H6" s="47">
        <f>F6*12</f>
        <v>0</v>
      </c>
      <c r="I6" s="47">
        <f>G6*12</f>
        <v>0</v>
      </c>
      <c r="J6" s="7">
        <f t="shared" ref="J6:J11" si="2">H6+I6</f>
        <v>0</v>
      </c>
    </row>
    <row r="7" spans="2:10" ht="14.25" customHeight="1" x14ac:dyDescent="0.25">
      <c r="B7" s="9" t="s">
        <v>20</v>
      </c>
      <c r="C7" s="46">
        <v>20</v>
      </c>
      <c r="D7" s="46">
        <v>10</v>
      </c>
      <c r="E7" s="19"/>
      <c r="F7" s="17">
        <f>(C7)*E7*365/12</f>
        <v>0</v>
      </c>
      <c r="G7" s="17">
        <f>(D7)*E7*365/12</f>
        <v>0</v>
      </c>
      <c r="H7" s="47">
        <f>F7*12</f>
        <v>0</v>
      </c>
      <c r="I7" s="47">
        <f>G7*12</f>
        <v>0</v>
      </c>
      <c r="J7" s="7">
        <f>H7+I7</f>
        <v>0</v>
      </c>
    </row>
    <row r="8" spans="2:10" ht="14.25" customHeight="1" x14ac:dyDescent="0.25">
      <c r="B8" s="48" t="s">
        <v>25</v>
      </c>
      <c r="C8" s="46"/>
      <c r="D8" s="46"/>
      <c r="E8" s="45">
        <f>SUM(E5:E7)</f>
        <v>0</v>
      </c>
      <c r="F8" s="17"/>
      <c r="G8" s="17"/>
      <c r="H8" s="47"/>
      <c r="I8" s="47"/>
      <c r="J8" s="7"/>
    </row>
    <row r="9" spans="2:10" ht="14.25" customHeight="1" x14ac:dyDescent="0.25">
      <c r="B9" s="9" t="s">
        <v>21</v>
      </c>
      <c r="C9" s="46">
        <v>140</v>
      </c>
      <c r="D9" s="46">
        <v>50</v>
      </c>
      <c r="E9" s="19"/>
      <c r="F9" s="17">
        <f>(C9)*E9*365/12</f>
        <v>0</v>
      </c>
      <c r="G9" s="17">
        <f>(D9)*E9*365/12</f>
        <v>0</v>
      </c>
      <c r="H9" s="47">
        <f>F9*12</f>
        <v>0</v>
      </c>
      <c r="I9" s="47">
        <f>G9*12</f>
        <v>0</v>
      </c>
      <c r="J9" s="7">
        <f>H9+I9</f>
        <v>0</v>
      </c>
    </row>
    <row r="10" spans="2:10" ht="14.25" customHeight="1" x14ac:dyDescent="0.25">
      <c r="B10" s="9" t="s">
        <v>22</v>
      </c>
      <c r="C10" s="46">
        <v>140</v>
      </c>
      <c r="D10" s="46">
        <v>50</v>
      </c>
      <c r="E10" s="19"/>
      <c r="F10" s="17">
        <f t="shared" si="0"/>
        <v>0</v>
      </c>
      <c r="G10" s="17">
        <f t="shared" si="1"/>
        <v>0</v>
      </c>
      <c r="H10" s="47">
        <f>F10*12</f>
        <v>0</v>
      </c>
      <c r="I10" s="47">
        <f>G10*12</f>
        <v>0</v>
      </c>
      <c r="J10" s="7">
        <f t="shared" si="2"/>
        <v>0</v>
      </c>
    </row>
    <row r="11" spans="2:10" ht="14.25" customHeight="1" x14ac:dyDescent="0.25">
      <c r="B11" s="9" t="s">
        <v>23</v>
      </c>
      <c r="C11" s="46">
        <v>320</v>
      </c>
      <c r="D11" s="46">
        <v>120</v>
      </c>
      <c r="E11" s="19"/>
      <c r="F11" s="17">
        <f t="shared" si="0"/>
        <v>0</v>
      </c>
      <c r="G11" s="17">
        <f t="shared" si="1"/>
        <v>0</v>
      </c>
      <c r="H11" s="47">
        <f>F11*12</f>
        <v>0</v>
      </c>
      <c r="I11" s="47">
        <f>G11*12</f>
        <v>0</v>
      </c>
      <c r="J11" s="7">
        <f t="shared" si="2"/>
        <v>0</v>
      </c>
    </row>
    <row r="12" spans="2:10" ht="14.25" customHeight="1" x14ac:dyDescent="0.25">
      <c r="B12" s="48" t="s">
        <v>24</v>
      </c>
      <c r="C12" s="46"/>
      <c r="D12" s="46"/>
      <c r="E12" s="45">
        <f>SUM(E9:E11)</f>
        <v>0</v>
      </c>
      <c r="F12" s="17"/>
      <c r="G12" s="17"/>
      <c r="H12" s="47"/>
      <c r="I12" s="47"/>
      <c r="J12" s="7"/>
    </row>
    <row r="13" spans="2:10" ht="14.25" customHeight="1" thickBot="1" x14ac:dyDescent="0.3">
      <c r="B13" s="16" t="s">
        <v>15</v>
      </c>
      <c r="C13" s="13">
        <f>SUM(C5:C11)</f>
        <v>640</v>
      </c>
      <c r="D13" s="23">
        <f>SUM(D5:D11)</f>
        <v>240</v>
      </c>
      <c r="E13" s="28"/>
      <c r="F13" s="29"/>
      <c r="G13" s="29"/>
      <c r="H13" s="22">
        <f>SUM(H5:H11)</f>
        <v>0</v>
      </c>
      <c r="I13" s="24">
        <f>SUM(I5:I11)</f>
        <v>0</v>
      </c>
      <c r="J13" s="5">
        <f>SUM(J5:J11)</f>
        <v>0</v>
      </c>
    </row>
    <row r="14" spans="2:10" ht="14.25" customHeight="1" thickBot="1" x14ac:dyDescent="0.3">
      <c r="B14" s="8"/>
      <c r="C14" s="8"/>
      <c r="D14" s="8"/>
      <c r="E14" s="8"/>
      <c r="F14" s="8"/>
      <c r="G14" s="8"/>
      <c r="H14" s="8"/>
      <c r="I14" s="8"/>
      <c r="J14" s="8"/>
    </row>
    <row r="15" spans="2:10" ht="77.25" customHeight="1" thickBot="1" x14ac:dyDescent="0.3">
      <c r="B15" s="30" t="s">
        <v>7</v>
      </c>
      <c r="C15" s="31"/>
      <c r="D15" s="31"/>
      <c r="E15" s="31"/>
      <c r="F15" s="31"/>
      <c r="G15" s="31"/>
      <c r="H15" s="31"/>
      <c r="I15" s="31"/>
      <c r="J15" s="32"/>
    </row>
    <row r="16" spans="2:10" ht="15.75" thickBot="1" x14ac:dyDescent="0.3"/>
    <row r="17" spans="2:9" x14ac:dyDescent="0.25">
      <c r="B17" s="11" t="s">
        <v>16</v>
      </c>
      <c r="C17" s="33">
        <f>J13</f>
        <v>0</v>
      </c>
      <c r="D17" s="34"/>
      <c r="E17" s="35"/>
      <c r="F17" s="8"/>
      <c r="G17" s="8"/>
      <c r="H17" s="8"/>
      <c r="I17" s="8"/>
    </row>
    <row r="18" spans="2:9" ht="30" customHeight="1" x14ac:dyDescent="0.25">
      <c r="B18" s="6" t="s">
        <v>0</v>
      </c>
      <c r="C18" s="39"/>
      <c r="D18" s="40"/>
      <c r="E18" s="41"/>
      <c r="F18" s="8"/>
      <c r="G18" s="8"/>
      <c r="H18" s="8"/>
      <c r="I18" s="8"/>
    </row>
    <row r="19" spans="2:9" ht="30" customHeight="1" x14ac:dyDescent="0.25">
      <c r="B19" s="2" t="s">
        <v>1</v>
      </c>
      <c r="C19" s="39"/>
      <c r="D19" s="40"/>
      <c r="E19" s="41"/>
      <c r="F19" s="8"/>
      <c r="G19" s="8"/>
      <c r="H19" s="8"/>
      <c r="I19" s="8"/>
    </row>
    <row r="20" spans="2:9" ht="30" customHeight="1" x14ac:dyDescent="0.25">
      <c r="B20" s="2" t="s">
        <v>2</v>
      </c>
      <c r="C20" s="39"/>
      <c r="D20" s="40"/>
      <c r="E20" s="41"/>
      <c r="F20" s="8"/>
      <c r="G20" s="8"/>
      <c r="H20" s="8"/>
      <c r="I20" s="8"/>
    </row>
    <row r="21" spans="2:9" ht="30" customHeight="1" x14ac:dyDescent="0.25">
      <c r="B21" s="2" t="s">
        <v>3</v>
      </c>
      <c r="C21" s="39"/>
      <c r="D21" s="40"/>
      <c r="E21" s="41"/>
      <c r="F21" s="8"/>
      <c r="G21" s="8"/>
      <c r="H21" s="8"/>
      <c r="I21" s="8"/>
    </row>
    <row r="22" spans="2:9" ht="30" customHeight="1" thickBot="1" x14ac:dyDescent="0.3">
      <c r="B22" s="3" t="s">
        <v>4</v>
      </c>
      <c r="C22" s="42"/>
      <c r="D22" s="43"/>
      <c r="E22" s="44"/>
      <c r="F22" s="8"/>
      <c r="G22" s="8"/>
      <c r="H22" s="8"/>
      <c r="I22" s="8"/>
    </row>
    <row r="23" spans="2:9" ht="15.75" thickBot="1" x14ac:dyDescent="0.3"/>
    <row r="24" spans="2:9" ht="67.5" customHeight="1" thickBot="1" x14ac:dyDescent="0.3">
      <c r="B24" s="4" t="s">
        <v>5</v>
      </c>
      <c r="C24" s="36"/>
      <c r="D24" s="37"/>
      <c r="E24" s="38"/>
      <c r="F24" s="8"/>
      <c r="G24" s="8"/>
      <c r="H24" s="8"/>
      <c r="I24" s="8"/>
    </row>
    <row r="25" spans="2:9" ht="6.75" customHeight="1" x14ac:dyDescent="0.25"/>
  </sheetData>
  <mergeCells count="10">
    <mergeCell ref="C24:E24"/>
    <mergeCell ref="C18:E18"/>
    <mergeCell ref="C19:E19"/>
    <mergeCell ref="C20:E20"/>
    <mergeCell ref="C21:E21"/>
    <mergeCell ref="C22:E22"/>
    <mergeCell ref="B2:J2"/>
    <mergeCell ref="E13:G13"/>
    <mergeCell ref="B15:J15"/>
    <mergeCell ref="C17:E17"/>
  </mergeCells>
  <conditionalFormatting sqref="E8">
    <cfRule type="cellIs" dxfId="4" priority="4" operator="greaterThan">
      <formula>20</formula>
    </cfRule>
    <cfRule type="cellIs" dxfId="7" priority="3" operator="lessThanOrEqual">
      <formula>20</formula>
    </cfRule>
  </conditionalFormatting>
  <conditionalFormatting sqref="E12">
    <cfRule type="cellIs" dxfId="6" priority="1" operator="lessThan">
      <formula>30.01</formula>
    </cfRule>
    <cfRule type="cellIs" dxfId="5" priority="2" operator="greaterThan">
      <formula>30.01</formula>
    </cfRule>
  </conditionalFormatting>
  <pageMargins left="0.7" right="0.7" top="0.75" bottom="0.75" header="0.3" footer="0.3"/>
  <pageSetup paperSize="9"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TaxCatchAll xmlns="1397db34-a0b5-42a5-ad6b-43fe3a62c459">
      <Value>1</Value>
    </TaxCatchAll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8FF941AAF2C34AB1301AD6C066B9EA" ma:contentTypeVersion="11" ma:contentTypeDescription="Een nieuw document maken." ma:contentTypeScope="" ma:versionID="a14b26878d37625d646f6c7992f68812">
  <xsd:schema xmlns:xsd="http://www.w3.org/2001/XMLSchema" xmlns:xs="http://www.w3.org/2001/XMLSchema" xmlns:p="http://schemas.microsoft.com/office/2006/metadata/properties" xmlns:ns2="278c3c4d-f426-4f19-87e5-1f9242ca19bd" xmlns:ns3="1397db34-a0b5-42a5-ad6b-43fe3a62c459" xmlns:ns4="51237df8-b3a6-44c5-a355-ae58cb4f1494" targetNamespace="http://schemas.microsoft.com/office/2006/metadata/properties" ma:root="true" ma:fieldsID="7f92910dcf9b225d8a1f6f890c802a22" ns2:_="" ns3:_="" ns4:_="">
    <xsd:import namespace="278c3c4d-f426-4f19-87e5-1f9242ca19bd"/>
    <xsd:import namespace="1397db34-a0b5-42a5-ad6b-43fe3a62c459"/>
    <xsd:import namespace="51237df8-b3a6-44c5-a355-ae58cb4f1494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3:TaxCatchAll" minOccurs="0"/>
                <xsd:element ref="ns2:gshDatum1" minOccurs="0"/>
                <xsd:element ref="ns4:MediaServiceMetadata" minOccurs="0"/>
                <xsd:element ref="ns4:MediaServiceFastMetadata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5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7db34-a0b5-42a5-ad6b-43fe3a62c45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75f9977-f4ee-40ce-bb32-8736059c28e2}" ma:internalName="TaxCatchAll" ma:showField="CatchAllData" ma:web="1397db34-a0b5-42a5-ad6b-43fe3a62c4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37df8-b3a6-44c5-a355-ae58cb4f14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93CA8D-E855-45C8-8C85-229DBD0E8A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13BCD2-272C-4A93-8A31-1349605B57EB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51237df8-b3a6-44c5-a355-ae58cb4f1494"/>
    <ds:schemaRef ds:uri="1397db34-a0b5-42a5-ad6b-43fe3a62c459"/>
    <ds:schemaRef ds:uri="http://purl.org/dc/terms/"/>
    <ds:schemaRef ds:uri="278c3c4d-f426-4f19-87e5-1f9242ca19b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9552A63-243D-4714-92CE-B875043A3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c3c4d-f426-4f19-87e5-1f9242ca19bd"/>
    <ds:schemaRef ds:uri="1397db34-a0b5-42a5-ad6b-43fe3a62c459"/>
    <ds:schemaRef ds:uri="51237df8-b3a6-44c5-a355-ae58cb4f14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Prijsinvulblad</vt:lpstr>
      <vt:lpstr>Prijsinvulblad!Afdrukbereik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Hilde Gels</dc:creator>
  <cp:keywords/>
  <dc:description/>
  <cp:lastModifiedBy>Martijn Dokkuma</cp:lastModifiedBy>
  <cp:revision/>
  <cp:lastPrinted>2023-10-19T11:01:56Z</cp:lastPrinted>
  <dcterms:created xsi:type="dcterms:W3CDTF">2022-05-30T08:55:51Z</dcterms:created>
  <dcterms:modified xsi:type="dcterms:W3CDTF">2023-11-02T15:20:55Z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0x010100358FF941AAF2C34AB1301AD6C066B9EA</vt:lpwstr>
  </property>
  <property fmtid="{D5CDD505-2E9C-101B-9397-08002B2CF9AE}" pid="3" name="gshDocumentSoort">
    <vt:lpwstr/>
  </property>
  <property fmtid="{D5CDD505-2E9C-101B-9397-08002B2CF9AE}" pid="4" name="gshProjectfase">
    <vt:lpwstr/>
  </property>
  <property fmtid="{D5CDD505-2E9C-101B-9397-08002B2CF9AE}" pid="5" name="gshDocumentstatus">
    <vt:lpwstr>1;#Concept|fac772ea-c83a-4d2d-8153-73dc814209cd</vt:lpwstr>
  </property>
</Properties>
</file>